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360" windowHeight="7170" activeTab="0"/>
  </bookViews>
  <sheets>
    <sheet name="2024" sheetId="1" r:id="rId1"/>
    <sheet name="2022-çıktı" sheetId="2" state="hidden" r:id="rId2"/>
  </sheets>
  <definedNames>
    <definedName name="_xlnm.Print_Area" localSheetId="1">'2022-çıktı'!$A$1:$J$102</definedName>
    <definedName name="_xlnm.Print_Area" localSheetId="0">'2024'!$A$1:$F$148</definedName>
  </definedNames>
  <calcPr fullCalcOnLoad="1"/>
</workbook>
</file>

<file path=xl/sharedStrings.xml><?xml version="1.0" encoding="utf-8"?>
<sst xmlns="http://schemas.openxmlformats.org/spreadsheetml/2006/main" count="395" uniqueCount="225">
  <si>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</si>
  <si>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</si>
  <si>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</si>
  <si>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</si>
  <si>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</si>
  <si>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</si>
  <si>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</si>
  <si>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</si>
  <si>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</si>
  <si>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</si>
  <si>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</si>
  <si>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</si>
  <si>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</si>
  <si>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</si>
  <si>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</si>
  <si>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</si>
  <si>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</si>
  <si>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</si>
  <si>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</si>
  <si>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</si>
  <si>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</si>
  <si>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</si>
  <si>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</si>
  <si>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</si>
  <si>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</si>
  <si>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</si>
  <si>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</si>
  <si>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</si>
  <si>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</si>
  <si>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</si>
  <si>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</si>
  <si>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</si>
  <si>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</si>
  <si>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</si>
  <si>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</si>
  <si>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</si>
  <si>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</si>
  <si>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</si>
  <si>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</si>
  <si>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</si>
  <si>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</si>
  <si>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</si>
  <si>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</si>
  <si>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</si>
  <si>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</si>
  <si>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</si>
  <si>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</si>
  <si>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</si>
  <si>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</si>
  <si>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</si>
  <si>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</si>
  <si>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</si>
  <si>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</si>
  <si>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</si>
  <si>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</si>
  <si>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</si>
  <si>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</si>
  <si>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</si>
  <si>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</si>
  <si>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</si>
  <si>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</si>
  <si>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</si>
  <si>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</si>
  <si>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</si>
  <si>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</si>
  <si>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</si>
  <si>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</si>
  <si>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</si>
  <si>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</si>
  <si>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</si>
  <si>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</si>
  <si>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</si>
  <si>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</si>
  <si>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</si>
  <si>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</si>
  <si>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</si>
  <si>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</si>
  <si>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</si>
  <si>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</si>
  <si>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</si>
  <si>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</si>
  <si>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</si>
  <si>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</si>
  <si>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</si>
  <si>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</si>
  <si>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</si>
  <si>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</si>
  <si>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</si>
  <si>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</si>
  <si>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</si>
  <si>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</si>
  <si>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</si>
  <si>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</si>
  <si>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</si>
  <si>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</si>
  <si>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</si>
  <si>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</si>
  <si>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</si>
  <si>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</si>
  <si>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</si>
  <si>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</si>
  <si>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</si>
  <si>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</si>
  <si>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</si>
  <si>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</si>
  <si>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</si>
  <si>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</si>
  <si>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</si>
  <si>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</si>
  <si>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</si>
  <si>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</si>
  <si>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</si>
  <si>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</si>
  <si>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</si>
  <si>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</si>
  <si>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</si>
  <si>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</si>
  <si>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</si>
  <si>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</si>
  <si>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</si>
  <si>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</si>
  <si>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</si>
  <si>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</si>
  <si>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</si>
  <si>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</si>
  <si>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</si>
  <si>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</si>
  <si>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</si>
  <si>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</si>
  <si>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</si>
  <si>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</si>
  <si>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</si>
  <si>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</si>
  <si>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</si>
  <si>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</si>
  <si>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</si>
  <si>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</si>
  <si>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</si>
  <si>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</si>
  <si>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</si>
  <si>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</si>
  <si>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</si>
  <si>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</si>
  <si>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</si>
  <si>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</si>
  <si>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</si>
  <si>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</si>
  <si>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</si>
  <si>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</si>
  <si>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</si>
  <si>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</si>
  <si>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</si>
  <si>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</si>
  <si>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</si>
  <si>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</si>
  <si>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</si>
  <si>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</si>
  <si>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</si>
  <si>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</si>
  <si>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</si>
  <si>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</si>
  <si>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</si>
  <si>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</si>
  <si>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</si>
  <si>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</si>
  <si>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</si>
  <si>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</si>
  <si>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</si>
  <si>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</si>
  <si>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</si>
  <si>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</si>
  <si>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</si>
  <si>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</si>
  <si>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</si>
  <si>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</si>
  <si>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</si>
  <si>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</si>
  <si>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</si>
  <si>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</si>
  <si>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</si>
  <si>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</si>
  <si>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</si>
  <si>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</si>
  <si>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</si>
  <si>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</si>
  <si>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</si>
  <si>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</si>
  <si>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</si>
  <si>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</si>
  <si>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</si>
  <si>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</si>
  <si>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</si>
  <si>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</si>
  <si>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</si>
  <si>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</si>
  <si>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</si>
  <si>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</si>
  <si>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</si>
  <si>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</si>
  <si>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</si>
  <si>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</si>
  <si>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</si>
  <si>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</si>
  <si>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</si>
  <si>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</si>
  <si>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</si>
  <si>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</si>
  <si>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</si>
  <si>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</si>
  <si>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</si>
  <si>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</si>
  <si>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</si>
  <si>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</si>
  <si>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</si>
  <si>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</si>
  <si>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</si>
  <si>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</si>
  <si>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</si>
  <si>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</si>
  <si>
    <t>Firma Başvuru ve Feragat İşlemleri</t>
  </si>
  <si>
    <r>
      <t xml:space="preserve">Taze Meyve ve Sebzeler
(Dondurulmuş Sebze ve Meyveler Dahil)
</t>
    </r>
    <r>
      <rPr>
        <sz val="12"/>
        <color indexed="10"/>
        <rFont val="Times New Roman"/>
        <family val="1"/>
      </rPr>
      <t>(Gemi ve Konteyner Olmaksızın Palet İle Gönderilen Soğuk İşlem Uygulaması Yapılan Ürünlerden Ton Başına Soğuk İşlem Muayene Ücreti)</t>
    </r>
  </si>
  <si>
    <t>TBS Gerçek Kişi Kayıt İşlemleri</t>
  </si>
  <si>
    <t>YENİ</t>
  </si>
  <si>
    <t>TBS Firma Kayıt İşlemleri</t>
  </si>
  <si>
    <t>Gerçek kişi kayıt işlemi için</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</si>
</sst>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7">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medium"/>
    </border>
    <border>
      <left style="thin"/>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color indexed="63"/>
      </right>
      <top>
        <color indexed="63"/>
      </top>
      <bottom>
        <color indexed="63"/>
      </bottom>
    </border>
    <border>
      <left style="thin"/>
      <right style="medium"/>
      <top>
        <color indexed="63"/>
      </top>
      <bottom style="thin"/>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8" xfId="0" applyFont="1" applyFill="1" applyBorder="1" applyAlignment="1">
      <alignment horizontal="center" vertical="center" wrapText="1"/>
    </xf>
    <xf numFmtId="4" fontId="3" fillId="13" borderId="19"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0" xfId="0" applyFont="1" applyBorder="1" applyAlignment="1">
      <alignment horizontal="left" vertical="center" wrapText="1"/>
    </xf>
    <xf numFmtId="0" fontId="2" fillId="34" borderId="0" xfId="0" applyFont="1" applyFill="1" applyBorder="1" applyAlignment="1">
      <alignment vertical="center"/>
    </xf>
    <xf numFmtId="0" fontId="45" fillId="0" borderId="0" xfId="0" applyFont="1" applyBorder="1" applyAlignment="1">
      <alignment horizontal="center" vertical="center"/>
    </xf>
    <xf numFmtId="0" fontId="46" fillId="34" borderId="15" xfId="0" applyFont="1" applyFill="1" applyBorder="1" applyAlignment="1">
      <alignment horizontal="center" vertical="center" wrapText="1"/>
    </xf>
    <xf numFmtId="0" fontId="46"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5" fillId="34" borderId="21" xfId="0" applyFont="1" applyFill="1" applyBorder="1" applyAlignment="1">
      <alignment horizontal="center" vertical="center"/>
    </xf>
    <xf numFmtId="4" fontId="3" fillId="35" borderId="22" xfId="0" applyNumberFormat="1" applyFont="1" applyFill="1" applyBorder="1" applyAlignment="1">
      <alignment horizontal="center" vertical="center" wrapText="1"/>
    </xf>
    <xf numFmtId="0" fontId="45"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5"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4" fontId="2" fillId="10" borderId="23"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3"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6"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5" fillId="0" borderId="25" xfId="0" applyNumberFormat="1" applyFont="1" applyFill="1" applyBorder="1" applyAlignment="1">
      <alignment horizontal="right" vertical="center" indent="1"/>
    </xf>
    <xf numFmtId="4" fontId="2" fillId="10" borderId="25"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7"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5" fillId="34" borderId="15" xfId="0" applyFont="1" applyFill="1" applyBorder="1" applyAlignment="1">
      <alignment horizontal="center" vertical="center" wrapText="1"/>
    </xf>
    <xf numFmtId="0" fontId="45"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0" xfId="0" applyNumberFormat="1" applyFont="1" applyFill="1" applyBorder="1" applyAlignment="1">
      <alignment horizontal="left" vertical="center" wrapText="1"/>
    </xf>
    <xf numFmtId="0" fontId="2" fillId="0" borderId="0" xfId="0" applyFont="1" applyBorder="1" applyAlignment="1">
      <alignment horizontal="center" vertical="center"/>
    </xf>
    <xf numFmtId="4" fontId="2" fillId="34" borderId="10" xfId="0" applyNumberFormat="1" applyFont="1" applyFill="1" applyBorder="1" applyAlignment="1">
      <alignment vertical="center"/>
    </xf>
    <xf numFmtId="4" fontId="2" fillId="34" borderId="16" xfId="0" applyNumberFormat="1" applyFont="1" applyFill="1" applyBorder="1" applyAlignment="1">
      <alignment vertical="center"/>
    </xf>
    <xf numFmtId="0" fontId="45" fillId="34" borderId="0" xfId="0" applyFont="1" applyFill="1" applyAlignment="1">
      <alignment/>
    </xf>
    <xf numFmtId="0" fontId="45"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0" borderId="16" xfId="0" applyNumberFormat="1" applyFont="1" applyBorder="1" applyAlignment="1">
      <alignment vertical="center"/>
    </xf>
    <xf numFmtId="4" fontId="2" fillId="34" borderId="17"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25" xfId="0" applyNumberFormat="1" applyFont="1" applyFill="1" applyBorder="1" applyAlignment="1">
      <alignment vertical="center" wrapText="1"/>
    </xf>
    <xf numFmtId="0" fontId="2" fillId="33" borderId="29" xfId="0" applyFont="1" applyFill="1" applyBorder="1" applyAlignment="1">
      <alignment horizontal="center" vertical="center"/>
    </xf>
    <xf numFmtId="0" fontId="2" fillId="0" borderId="20" xfId="0" applyFont="1" applyFill="1" applyBorder="1" applyAlignment="1">
      <alignment horizontal="left" vertical="center" wrapText="1"/>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0" fontId="2" fillId="34" borderId="30" xfId="0" applyFont="1" applyFill="1" applyBorder="1" applyAlignment="1">
      <alignment horizontal="center"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xf>
    <xf numFmtId="0" fontId="2" fillId="34" borderId="10"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3" xfId="0" applyFont="1" applyFill="1" applyBorder="1" applyAlignment="1">
      <alignment horizontal="left"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1" xfId="0" applyFont="1" applyFill="1" applyBorder="1" applyAlignment="1">
      <alignment horizontal="center" vertical="center"/>
    </xf>
    <xf numFmtId="0" fontId="45" fillId="34" borderId="31" xfId="0" applyFont="1" applyFill="1" applyBorder="1" applyAlignment="1">
      <alignment horizontal="center" vertical="center" wrapText="1"/>
    </xf>
    <xf numFmtId="0" fontId="45" fillId="34" borderId="10" xfId="0" applyFont="1" applyFill="1" applyBorder="1" applyAlignment="1">
      <alignment horizontal="left" vertical="center" wrapText="1"/>
    </xf>
    <xf numFmtId="4" fontId="2" fillId="34" borderId="0" xfId="0" applyNumberFormat="1" applyFont="1" applyFill="1" applyBorder="1" applyAlignment="1">
      <alignment horizontal="right" vertical="center" wrapText="1"/>
    </xf>
    <xf numFmtId="4" fontId="2" fillId="34" borderId="10" xfId="0" applyNumberFormat="1" applyFont="1" applyFill="1" applyBorder="1" applyAlignment="1">
      <alignment horizontal="right" vertical="center" wrapText="1"/>
    </xf>
    <xf numFmtId="4" fontId="2" fillId="34" borderId="25" xfId="0" applyNumberFormat="1" applyFont="1" applyFill="1" applyBorder="1" applyAlignment="1">
      <alignment horizontal="right" vertical="center" wrapText="1"/>
    </xf>
    <xf numFmtId="4" fontId="2" fillId="33" borderId="0" xfId="0" applyNumberFormat="1" applyFont="1" applyFill="1" applyBorder="1" applyAlignment="1">
      <alignment/>
    </xf>
    <xf numFmtId="0" fontId="45" fillId="34" borderId="0" xfId="0" applyFont="1" applyFill="1" applyBorder="1" applyAlignment="1">
      <alignment vertical="center"/>
    </xf>
    <xf numFmtId="0" fontId="5" fillId="34" borderId="0" xfId="0" applyFont="1" applyFill="1" applyBorder="1" applyAlignment="1">
      <alignment/>
    </xf>
    <xf numFmtId="4" fontId="2" fillId="34" borderId="0" xfId="0" applyNumberFormat="1" applyFont="1" applyFill="1" applyBorder="1" applyAlignment="1">
      <alignment/>
    </xf>
    <xf numFmtId="0" fontId="45" fillId="34" borderId="0" xfId="0" applyFont="1" applyFill="1" applyBorder="1" applyAlignment="1">
      <alignment/>
    </xf>
    <xf numFmtId="4" fontId="2" fillId="34" borderId="10" xfId="0" applyNumberFormat="1" applyFont="1" applyFill="1" applyBorder="1" applyAlignment="1">
      <alignment horizontal="right" vertical="center"/>
    </xf>
    <xf numFmtId="4" fontId="2" fillId="34" borderId="32" xfId="0" applyNumberFormat="1" applyFont="1" applyFill="1" applyBorder="1" applyAlignment="1">
      <alignment horizontal="right" vertical="center"/>
    </xf>
    <xf numFmtId="4" fontId="2" fillId="34" borderId="17" xfId="0" applyNumberFormat="1" applyFont="1" applyFill="1" applyBorder="1" applyAlignment="1">
      <alignment horizontal="right" vertical="center"/>
    </xf>
    <xf numFmtId="0" fontId="45" fillId="34" borderId="0" xfId="0" applyFont="1" applyFill="1" applyBorder="1" applyAlignment="1">
      <alignment horizontal="left" vertical="center" wrapText="1"/>
    </xf>
    <xf numFmtId="0" fontId="45" fillId="34" borderId="0" xfId="0" applyFont="1" applyFill="1" applyBorder="1" applyAlignment="1">
      <alignment horizontal="left" vertical="center"/>
    </xf>
    <xf numFmtId="0" fontId="2" fillId="0" borderId="0" xfId="0" applyFont="1" applyBorder="1" applyAlignment="1">
      <alignment horizontal="justify" vertical="top" wrapText="1"/>
    </xf>
    <xf numFmtId="0" fontId="2" fillId="34" borderId="0" xfId="0" applyFont="1" applyFill="1" applyBorder="1" applyAlignment="1">
      <alignment horizontal="justify" vertical="top" wrapText="1"/>
    </xf>
    <xf numFmtId="0" fontId="45" fillId="34"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34" borderId="0" xfId="0" applyFont="1" applyFill="1" applyBorder="1" applyAlignment="1">
      <alignment horizontal="center"/>
    </xf>
    <xf numFmtId="0" fontId="2" fillId="34" borderId="15"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33" xfId="0" applyFont="1" applyFill="1" applyBorder="1" applyAlignment="1">
      <alignment horizontal="justify" vertical="center" wrapText="1"/>
    </xf>
    <xf numFmtId="0" fontId="3" fillId="34" borderId="0" xfId="0" applyFont="1" applyFill="1" applyBorder="1" applyAlignment="1">
      <alignment horizontal="center" vertical="center"/>
    </xf>
    <xf numFmtId="0" fontId="3" fillId="13" borderId="12"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34" borderId="20" xfId="0" applyFont="1" applyFill="1" applyBorder="1" applyAlignment="1">
      <alignment horizontal="left" vertical="center" wrapText="1"/>
    </xf>
    <xf numFmtId="0" fontId="2" fillId="33" borderId="24" xfId="0" applyFont="1" applyFill="1" applyBorder="1" applyAlignment="1">
      <alignment horizontal="left" vertical="center" wrapText="1" indent="1"/>
    </xf>
    <xf numFmtId="0" fontId="2" fillId="34" borderId="23"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1" xfId="0" applyFont="1" applyFill="1" applyBorder="1" applyAlignment="1">
      <alignment horizontal="left" vertical="center" wrapText="1" indent="1"/>
    </xf>
    <xf numFmtId="0" fontId="2" fillId="34" borderId="25" xfId="0" applyFont="1" applyFill="1" applyBorder="1" applyAlignment="1">
      <alignment horizontal="left" vertical="center" wrapText="1" indent="1"/>
    </xf>
    <xf numFmtId="0" fontId="2" fillId="34" borderId="34"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45" fillId="34" borderId="36" xfId="0" applyFont="1" applyFill="1" applyBorder="1" applyAlignment="1">
      <alignment horizontal="left" vertical="center" wrapText="1"/>
    </xf>
    <xf numFmtId="0" fontId="45" fillId="34" borderId="31"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0" xfId="0" applyNumberFormat="1" applyFont="1" applyFill="1" applyBorder="1" applyAlignment="1">
      <alignment horizontal="left" vertical="center" wrapText="1"/>
    </xf>
    <xf numFmtId="0" fontId="45" fillId="34" borderId="30" xfId="0" applyFont="1" applyFill="1" applyBorder="1" applyAlignment="1">
      <alignment horizontal="center" vertical="center"/>
    </xf>
    <xf numFmtId="0" fontId="45" fillId="34" borderId="29" xfId="0" applyFont="1" applyFill="1" applyBorder="1" applyAlignment="1">
      <alignment horizontal="center" vertical="center"/>
    </xf>
    <xf numFmtId="0" fontId="45" fillId="34" borderId="34" xfId="0" applyFont="1" applyFill="1" applyBorder="1" applyAlignment="1">
      <alignment horizontal="left" vertical="center" wrapText="1"/>
    </xf>
    <xf numFmtId="0" fontId="45" fillId="34" borderId="3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4" borderId="34"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45" fillId="34" borderId="41" xfId="0" applyFont="1" applyFill="1" applyBorder="1" applyAlignment="1">
      <alignment horizontal="left" vertical="center" wrapText="1"/>
    </xf>
    <xf numFmtId="0" fontId="3" fillId="13" borderId="42"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3"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13" borderId="45" xfId="0" applyFont="1" applyFill="1" applyBorder="1" applyAlignment="1">
      <alignment horizontal="center" vertical="center" wrapText="1"/>
    </xf>
    <xf numFmtId="1" fontId="2" fillId="34" borderId="23" xfId="0" applyNumberFormat="1"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6" fillId="34" borderId="10" xfId="0" applyFont="1" applyFill="1" applyBorder="1" applyAlignment="1">
      <alignment horizontal="left" vertical="center" wrapText="1"/>
    </xf>
    <xf numFmtId="1" fontId="46" fillId="34" borderId="10" xfId="0" applyNumberFormat="1" applyFont="1" applyFill="1" applyBorder="1" applyAlignment="1">
      <alignment horizontal="left" vertical="center" wrapText="1"/>
    </xf>
    <xf numFmtId="0" fontId="45" fillId="34" borderId="34" xfId="0" applyFont="1" applyFill="1" applyBorder="1" applyAlignment="1">
      <alignment horizontal="center" vertical="center" wrapText="1"/>
    </xf>
    <xf numFmtId="0" fontId="45" fillId="34" borderId="39" xfId="0" applyFont="1" applyFill="1" applyBorder="1" applyAlignment="1">
      <alignment horizontal="center" vertical="center" wrapText="1"/>
    </xf>
    <xf numFmtId="0" fontId="46" fillId="34" borderId="0"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5" fillId="34" borderId="25" xfId="0" applyFont="1" applyFill="1" applyBorder="1" applyAlignment="1">
      <alignment horizontal="left" vertical="center" wrapText="1"/>
    </xf>
    <xf numFmtId="0" fontId="45" fillId="34" borderId="46"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2"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34" borderId="0" xfId="0" applyFont="1" applyFill="1" applyAlignment="1">
      <alignment horizontal="left" vertical="top" wrapText="1"/>
    </xf>
    <xf numFmtId="0" fontId="45" fillId="34" borderId="0" xfId="0" applyFont="1" applyFill="1" applyAlignment="1">
      <alignment horizontal="left" vertical="top" wrapText="1"/>
    </xf>
    <xf numFmtId="4" fontId="2" fillId="33" borderId="14"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4" fontId="2" fillId="33" borderId="16" xfId="0" applyNumberFormat="1" applyFont="1" applyFill="1" applyBorder="1" applyAlignment="1">
      <alignment horizontal="right" vertical="center" wrapText="1"/>
    </xf>
    <xf numFmtId="4" fontId="2" fillId="34" borderId="20" xfId="0" applyNumberFormat="1" applyFont="1" applyFill="1" applyBorder="1" applyAlignment="1">
      <alignment horizontal="right" vertical="center" wrapText="1"/>
    </xf>
    <xf numFmtId="4" fontId="2" fillId="34" borderId="47" xfId="0" applyNumberFormat="1" applyFont="1" applyFill="1" applyBorder="1" applyAlignment="1">
      <alignment horizontal="right" vertical="center"/>
    </xf>
    <xf numFmtId="4" fontId="2" fillId="34" borderId="40" xfId="0" applyNumberFormat="1" applyFont="1" applyFill="1" applyBorder="1" applyAlignment="1">
      <alignment horizontal="right" vertical="center"/>
    </xf>
    <xf numFmtId="4" fontId="2" fillId="34" borderId="48" xfId="0" applyNumberFormat="1" applyFont="1" applyFill="1" applyBorder="1" applyAlignment="1">
      <alignment horizontal="right" vertical="center"/>
    </xf>
    <xf numFmtId="4" fontId="5" fillId="34" borderId="16" xfId="0" applyNumberFormat="1" applyFont="1" applyFill="1" applyBorder="1" applyAlignment="1">
      <alignment horizontal="right" vertical="center"/>
    </xf>
    <xf numFmtId="4" fontId="2" fillId="0" borderId="16"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34" xfId="0" applyNumberFormat="1" applyFont="1" applyBorder="1" applyAlignment="1">
      <alignment horizontal="center" vertical="center" wrapText="1"/>
    </xf>
    <xf numFmtId="4" fontId="2" fillId="0" borderId="40" xfId="0" applyNumberFormat="1"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Q150"/>
  <sheetViews>
    <sheetView tabSelected="1" zoomScale="85" zoomScaleNormal="85" zoomScaleSheetLayoutView="90" zoomScalePageLayoutView="0" workbookViewId="0" topLeftCell="A138">
      <selection activeCell="J128" sqref="J128"/>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4" customWidth="1"/>
    <col min="7" max="7" width="9.28125" style="2" customWidth="1"/>
    <col min="8" max="8" width="17.28125" style="2" customWidth="1"/>
    <col min="9" max="16384" width="9.28125" style="2" customWidth="1"/>
  </cols>
  <sheetData>
    <row r="1" spans="1:6" ht="40.5" customHeight="1" thickBot="1">
      <c r="A1" s="197" t="s">
        <v>202</v>
      </c>
      <c r="B1" s="197"/>
      <c r="C1" s="197"/>
      <c r="D1" s="197"/>
      <c r="E1" s="197"/>
      <c r="F1" s="197"/>
    </row>
    <row r="2" spans="1:8" s="3" customFormat="1" ht="41.25" customHeight="1" thickBot="1">
      <c r="A2" s="35" t="s">
        <v>0</v>
      </c>
      <c r="B2" s="152" t="s">
        <v>14</v>
      </c>
      <c r="C2" s="152"/>
      <c r="D2" s="152"/>
      <c r="E2" s="152"/>
      <c r="F2" s="37" t="s">
        <v>203</v>
      </c>
      <c r="G2" s="15"/>
      <c r="H2" s="15"/>
    </row>
    <row r="3" spans="1:8" ht="42.75" customHeight="1" thickBot="1">
      <c r="A3" s="120" t="s">
        <v>30</v>
      </c>
      <c r="B3" s="195" t="s">
        <v>70</v>
      </c>
      <c r="C3" s="195"/>
      <c r="D3" s="195"/>
      <c r="E3" s="195"/>
      <c r="F3" s="214">
        <v>413</v>
      </c>
      <c r="G3" s="10"/>
      <c r="H3" s="10"/>
    </row>
    <row r="4" spans="1:8" ht="35.25" customHeight="1">
      <c r="A4" s="118" t="s">
        <v>31</v>
      </c>
      <c r="B4" s="148" t="s">
        <v>41</v>
      </c>
      <c r="C4" s="148"/>
      <c r="D4" s="148"/>
      <c r="E4" s="148"/>
      <c r="F4" s="214">
        <v>413</v>
      </c>
      <c r="G4" s="10"/>
      <c r="H4" s="10"/>
    </row>
    <row r="5" spans="1:8" ht="15.75">
      <c r="A5" s="118" t="s">
        <v>32</v>
      </c>
      <c r="B5" s="148" t="s">
        <v>113</v>
      </c>
      <c r="C5" s="148"/>
      <c r="D5" s="148"/>
      <c r="E5" s="148"/>
      <c r="F5" s="215">
        <v>135</v>
      </c>
      <c r="G5" s="10"/>
      <c r="H5" s="10"/>
    </row>
    <row r="6" spans="1:8" ht="15.75">
      <c r="A6" s="118" t="s">
        <v>69</v>
      </c>
      <c r="B6" s="148" t="s">
        <v>105</v>
      </c>
      <c r="C6" s="148"/>
      <c r="D6" s="148"/>
      <c r="E6" s="148"/>
      <c r="F6" s="215">
        <v>7128</v>
      </c>
      <c r="G6" s="10"/>
      <c r="H6" s="10"/>
    </row>
    <row r="7" spans="1:8" ht="15.75">
      <c r="A7" s="118" t="s">
        <v>33</v>
      </c>
      <c r="B7" s="148" t="s">
        <v>67</v>
      </c>
      <c r="C7" s="148"/>
      <c r="D7" s="148"/>
      <c r="E7" s="148"/>
      <c r="F7" s="215">
        <v>3564</v>
      </c>
      <c r="G7" s="10"/>
      <c r="H7" s="10"/>
    </row>
    <row r="8" spans="1:8" ht="15.75">
      <c r="A8" s="118" t="s">
        <v>34</v>
      </c>
      <c r="B8" s="148" t="s">
        <v>121</v>
      </c>
      <c r="C8" s="148"/>
      <c r="D8" s="148"/>
      <c r="E8" s="148"/>
      <c r="F8" s="215">
        <v>1488</v>
      </c>
      <c r="G8" s="10"/>
      <c r="H8" s="10"/>
    </row>
    <row r="9" spans="1:8" ht="36" customHeight="1">
      <c r="A9" s="118" t="s">
        <v>35</v>
      </c>
      <c r="B9" s="148" t="s">
        <v>131</v>
      </c>
      <c r="C9" s="148"/>
      <c r="D9" s="148"/>
      <c r="E9" s="148"/>
      <c r="F9" s="215">
        <v>1428</v>
      </c>
      <c r="G9" s="10"/>
      <c r="H9" s="10"/>
    </row>
    <row r="10" spans="1:8" s="21" customFormat="1" ht="15.75">
      <c r="A10" s="118" t="s">
        <v>36</v>
      </c>
      <c r="B10" s="148" t="s">
        <v>148</v>
      </c>
      <c r="C10" s="148"/>
      <c r="D10" s="148"/>
      <c r="E10" s="148"/>
      <c r="F10" s="215">
        <v>31166</v>
      </c>
      <c r="G10" s="12"/>
      <c r="H10" s="12"/>
    </row>
    <row r="11" spans="1:8" s="21" customFormat="1" ht="15.75">
      <c r="A11" s="118" t="s">
        <v>71</v>
      </c>
      <c r="B11" s="148" t="s">
        <v>149</v>
      </c>
      <c r="C11" s="148"/>
      <c r="D11" s="148"/>
      <c r="E11" s="148"/>
      <c r="F11" s="215">
        <v>16046</v>
      </c>
      <c r="G11" s="12"/>
      <c r="H11" s="12"/>
    </row>
    <row r="12" spans="1:8" s="21" customFormat="1" ht="15.75">
      <c r="A12" s="118" t="s">
        <v>37</v>
      </c>
      <c r="B12" s="162" t="s">
        <v>180</v>
      </c>
      <c r="C12" s="196"/>
      <c r="D12" s="196"/>
      <c r="E12" s="163"/>
      <c r="F12" s="215">
        <v>653</v>
      </c>
      <c r="G12" s="12"/>
      <c r="H12" s="12"/>
    </row>
    <row r="13" spans="1:8" s="21" customFormat="1" ht="15.75">
      <c r="A13" s="118" t="s">
        <v>38</v>
      </c>
      <c r="B13" s="148" t="s">
        <v>182</v>
      </c>
      <c r="C13" s="148"/>
      <c r="D13" s="148"/>
      <c r="E13" s="148"/>
      <c r="F13" s="215">
        <v>3546</v>
      </c>
      <c r="G13" s="12"/>
      <c r="H13" s="12"/>
    </row>
    <row r="14" spans="1:8" s="21" customFormat="1" ht="24" customHeight="1" thickBot="1">
      <c r="A14" s="125" t="s">
        <v>222</v>
      </c>
      <c r="B14" s="164" t="s">
        <v>219</v>
      </c>
      <c r="C14" s="190"/>
      <c r="D14" s="190"/>
      <c r="E14" s="165"/>
      <c r="F14" s="102">
        <v>206</v>
      </c>
      <c r="G14" s="12"/>
      <c r="H14" s="12"/>
    </row>
    <row r="15" spans="1:6" s="10" customFormat="1" ht="13.5" customHeight="1" thickBot="1">
      <c r="A15" s="11"/>
      <c r="B15" s="117"/>
      <c r="C15" s="117"/>
      <c r="D15" s="117"/>
      <c r="E15" s="110"/>
      <c r="F15" s="49"/>
    </row>
    <row r="16" spans="1:8" ht="36" customHeight="1" thickBot="1">
      <c r="A16" s="35" t="s">
        <v>2</v>
      </c>
      <c r="B16" s="191" t="s">
        <v>54</v>
      </c>
      <c r="C16" s="192"/>
      <c r="D16" s="192"/>
      <c r="E16" s="192"/>
      <c r="F16" s="193"/>
      <c r="G16" s="10"/>
      <c r="H16" s="10"/>
    </row>
    <row r="17" spans="1:8" s="3" customFormat="1" ht="36" customHeight="1" thickBot="1">
      <c r="A17" s="35" t="s">
        <v>50</v>
      </c>
      <c r="B17" s="186" t="s">
        <v>16</v>
      </c>
      <c r="C17" s="186"/>
      <c r="D17" s="116" t="s">
        <v>1</v>
      </c>
      <c r="E17" s="42" t="s">
        <v>76</v>
      </c>
      <c r="F17" s="43" t="s">
        <v>176</v>
      </c>
      <c r="G17" s="15"/>
      <c r="H17" s="15"/>
    </row>
    <row r="18" spans="1:8" ht="15.75">
      <c r="A18" s="194" t="s">
        <v>30</v>
      </c>
      <c r="B18" s="195" t="s">
        <v>177</v>
      </c>
      <c r="C18" s="195"/>
      <c r="D18" s="119" t="s">
        <v>92</v>
      </c>
      <c r="E18" s="128">
        <v>1754</v>
      </c>
      <c r="F18" s="215">
        <v>571</v>
      </c>
      <c r="G18" s="10"/>
      <c r="H18" s="10"/>
    </row>
    <row r="19" spans="1:8" ht="15.75">
      <c r="A19" s="171"/>
      <c r="B19" s="148"/>
      <c r="C19" s="148"/>
      <c r="D19" s="22" t="s">
        <v>4</v>
      </c>
      <c r="E19" s="128">
        <v>6.6</v>
      </c>
      <c r="F19" s="215">
        <v>3.15</v>
      </c>
      <c r="G19" s="10"/>
      <c r="H19" s="10"/>
    </row>
    <row r="20" spans="1:8" ht="15.75">
      <c r="A20" s="171" t="s">
        <v>31</v>
      </c>
      <c r="B20" s="148" t="s">
        <v>178</v>
      </c>
      <c r="C20" s="148"/>
      <c r="D20" s="5" t="s">
        <v>93</v>
      </c>
      <c r="E20" s="128">
        <v>1279</v>
      </c>
      <c r="F20" s="215">
        <v>488</v>
      </c>
      <c r="G20" s="10"/>
      <c r="H20" s="10"/>
    </row>
    <row r="21" spans="1:8" ht="15.75">
      <c r="A21" s="171"/>
      <c r="B21" s="148"/>
      <c r="C21" s="148"/>
      <c r="D21" s="5" t="s">
        <v>94</v>
      </c>
      <c r="E21" s="128">
        <v>6</v>
      </c>
      <c r="F21" s="215">
        <v>2.25</v>
      </c>
      <c r="G21" s="10"/>
      <c r="H21" s="10"/>
    </row>
    <row r="22" spans="1:8" ht="15.75">
      <c r="A22" s="171" t="s">
        <v>32</v>
      </c>
      <c r="B22" s="148" t="s">
        <v>84</v>
      </c>
      <c r="C22" s="148"/>
      <c r="D22" s="13" t="s">
        <v>92</v>
      </c>
      <c r="E22" s="128">
        <v>761</v>
      </c>
      <c r="F22" s="215">
        <v>312.35</v>
      </c>
      <c r="G22" s="10"/>
      <c r="H22" s="10"/>
    </row>
    <row r="23" spans="1:8" ht="15.75">
      <c r="A23" s="171"/>
      <c r="B23" s="148"/>
      <c r="C23" s="148"/>
      <c r="D23" s="22" t="s">
        <v>4</v>
      </c>
      <c r="E23" s="128">
        <v>7.6</v>
      </c>
      <c r="F23" s="98">
        <v>2.95</v>
      </c>
      <c r="G23" s="10"/>
      <c r="H23" s="10"/>
    </row>
    <row r="24" spans="1:8" ht="15.75">
      <c r="A24" s="171" t="s">
        <v>69</v>
      </c>
      <c r="B24" s="148" t="s">
        <v>114</v>
      </c>
      <c r="C24" s="148"/>
      <c r="D24" s="14" t="s">
        <v>95</v>
      </c>
      <c r="E24" s="128">
        <v>661.5</v>
      </c>
      <c r="F24" s="98">
        <v>251</v>
      </c>
      <c r="G24" s="10"/>
      <c r="H24" s="10"/>
    </row>
    <row r="25" spans="1:8" ht="15.75">
      <c r="A25" s="171"/>
      <c r="B25" s="148"/>
      <c r="C25" s="148"/>
      <c r="D25" s="22" t="s">
        <v>44</v>
      </c>
      <c r="E25" s="128">
        <v>6.6</v>
      </c>
      <c r="F25" s="98">
        <v>2.7</v>
      </c>
      <c r="G25" s="10"/>
      <c r="H25" s="10"/>
    </row>
    <row r="26" spans="1:8" ht="15.75">
      <c r="A26" s="171" t="s">
        <v>33</v>
      </c>
      <c r="B26" s="148" t="s">
        <v>115</v>
      </c>
      <c r="C26" s="148"/>
      <c r="D26" s="22" t="s">
        <v>74</v>
      </c>
      <c r="E26" s="128">
        <v>1270.5</v>
      </c>
      <c r="F26" s="215">
        <v>226.75</v>
      </c>
      <c r="G26" s="10"/>
      <c r="H26" s="10"/>
    </row>
    <row r="27" spans="1:8" ht="15.75">
      <c r="A27" s="171"/>
      <c r="B27" s="148"/>
      <c r="C27" s="148"/>
      <c r="D27" s="22" t="s">
        <v>27</v>
      </c>
      <c r="E27" s="128">
        <v>27.75</v>
      </c>
      <c r="F27" s="215">
        <v>5</v>
      </c>
      <c r="G27" s="10"/>
      <c r="H27" s="10"/>
    </row>
    <row r="28" spans="1:8" ht="15.75">
      <c r="A28" s="171" t="s">
        <v>34</v>
      </c>
      <c r="B28" s="148" t="s">
        <v>26</v>
      </c>
      <c r="C28" s="148"/>
      <c r="D28" s="22" t="s">
        <v>197</v>
      </c>
      <c r="E28" s="128">
        <v>665.7</v>
      </c>
      <c r="F28" s="215">
        <v>252.5</v>
      </c>
      <c r="G28" s="10"/>
      <c r="H28" s="10"/>
    </row>
    <row r="29" spans="1:8" ht="16.5" thickBot="1">
      <c r="A29" s="188"/>
      <c r="B29" s="149"/>
      <c r="C29" s="149"/>
      <c r="D29" s="121" t="s">
        <v>28</v>
      </c>
      <c r="E29" s="129">
        <v>6.6</v>
      </c>
      <c r="F29" s="102">
        <v>2.7</v>
      </c>
      <c r="G29" s="10"/>
      <c r="H29" s="10"/>
    </row>
    <row r="30" spans="1:8" ht="24" customHeight="1">
      <c r="A30" s="189"/>
      <c r="B30" s="189"/>
      <c r="C30" s="189"/>
      <c r="D30" s="189"/>
      <c r="E30" s="189"/>
      <c r="F30" s="189"/>
      <c r="G30" s="10"/>
      <c r="H30" s="10"/>
    </row>
    <row r="31" spans="1:8" ht="24" customHeight="1" thickBot="1">
      <c r="A31" s="189"/>
      <c r="B31" s="189"/>
      <c r="C31" s="189"/>
      <c r="D31" s="189"/>
      <c r="E31" s="189"/>
      <c r="F31" s="189"/>
      <c r="G31" s="10"/>
      <c r="H31" s="10"/>
    </row>
    <row r="32" spans="1:8" s="3" customFormat="1" ht="36" customHeight="1" thickBot="1">
      <c r="A32" s="35" t="s">
        <v>51</v>
      </c>
      <c r="B32" s="186" t="s">
        <v>15</v>
      </c>
      <c r="C32" s="186"/>
      <c r="D32" s="116" t="s">
        <v>1</v>
      </c>
      <c r="E32" s="42" t="s">
        <v>76</v>
      </c>
      <c r="F32" s="43" t="s">
        <v>176</v>
      </c>
      <c r="G32" s="15"/>
      <c r="H32" s="15"/>
    </row>
    <row r="33" spans="1:8" ht="15.75">
      <c r="A33" s="187" t="s">
        <v>30</v>
      </c>
      <c r="B33" s="155" t="s">
        <v>58</v>
      </c>
      <c r="C33" s="155"/>
      <c r="D33" s="95" t="s">
        <v>87</v>
      </c>
      <c r="E33" s="128">
        <v>507</v>
      </c>
      <c r="F33" s="215">
        <v>271</v>
      </c>
      <c r="G33" s="10"/>
      <c r="H33" s="10"/>
    </row>
    <row r="34" spans="1:8" ht="15.75">
      <c r="A34" s="171"/>
      <c r="B34" s="148"/>
      <c r="C34" s="148"/>
      <c r="D34" s="5" t="s">
        <v>4</v>
      </c>
      <c r="E34" s="128">
        <v>4.55</v>
      </c>
      <c r="F34" s="215">
        <v>1.6</v>
      </c>
      <c r="G34" s="10"/>
      <c r="H34" s="10"/>
    </row>
    <row r="35" spans="1:8" ht="15.75">
      <c r="A35" s="171" t="s">
        <v>31</v>
      </c>
      <c r="B35" s="148" t="s">
        <v>59</v>
      </c>
      <c r="C35" s="148"/>
      <c r="D35" s="5" t="s">
        <v>87</v>
      </c>
      <c r="E35" s="128">
        <v>648</v>
      </c>
      <c r="F35" s="215">
        <v>439</v>
      </c>
      <c r="G35" s="10"/>
      <c r="H35" s="10"/>
    </row>
    <row r="36" spans="1:8" ht="15.75">
      <c r="A36" s="171"/>
      <c r="B36" s="148"/>
      <c r="C36" s="148"/>
      <c r="D36" s="5" t="s">
        <v>4</v>
      </c>
      <c r="E36" s="128">
        <v>4.45</v>
      </c>
      <c r="F36" s="215">
        <v>1.6</v>
      </c>
      <c r="G36" s="10"/>
      <c r="H36" s="10"/>
    </row>
    <row r="37" spans="1:8" s="3" customFormat="1" ht="15.75">
      <c r="A37" s="171" t="s">
        <v>32</v>
      </c>
      <c r="B37" s="148" t="s">
        <v>22</v>
      </c>
      <c r="C37" s="148"/>
      <c r="D37" s="5" t="s">
        <v>87</v>
      </c>
      <c r="E37" s="216">
        <v>857</v>
      </c>
      <c r="F37" s="217">
        <v>349</v>
      </c>
      <c r="G37" s="15"/>
      <c r="H37" s="15"/>
    </row>
    <row r="38" spans="1:8" ht="15.75">
      <c r="A38" s="171"/>
      <c r="B38" s="148"/>
      <c r="C38" s="148"/>
      <c r="D38" s="22" t="s">
        <v>4</v>
      </c>
      <c r="E38" s="97">
        <v>14.9</v>
      </c>
      <c r="F38" s="215">
        <v>7.35</v>
      </c>
      <c r="G38" s="10"/>
      <c r="H38" s="10"/>
    </row>
    <row r="39" spans="1:8" ht="15.75">
      <c r="A39" s="171" t="s">
        <v>69</v>
      </c>
      <c r="B39" s="148" t="s">
        <v>23</v>
      </c>
      <c r="C39" s="148"/>
      <c r="D39" s="5" t="s">
        <v>87</v>
      </c>
      <c r="E39" s="128">
        <v>2123</v>
      </c>
      <c r="F39" s="215">
        <v>691</v>
      </c>
      <c r="G39" s="10"/>
      <c r="H39" s="10"/>
    </row>
    <row r="40" spans="1:8" ht="15.75">
      <c r="A40" s="171"/>
      <c r="B40" s="148"/>
      <c r="C40" s="148"/>
      <c r="D40" s="22" t="s">
        <v>4</v>
      </c>
      <c r="E40" s="128">
        <v>89.2</v>
      </c>
      <c r="F40" s="215">
        <v>23.55</v>
      </c>
      <c r="G40" s="10"/>
      <c r="H40" s="10"/>
    </row>
    <row r="41" spans="1:8" ht="15.75">
      <c r="A41" s="171" t="s">
        <v>33</v>
      </c>
      <c r="B41" s="148" t="s">
        <v>220</v>
      </c>
      <c r="C41" s="148"/>
      <c r="D41" s="5" t="s">
        <v>87</v>
      </c>
      <c r="E41" s="128">
        <v>805</v>
      </c>
      <c r="F41" s="215">
        <v>353</v>
      </c>
      <c r="G41" s="10"/>
      <c r="H41" s="10"/>
    </row>
    <row r="42" spans="1:8" ht="74.25" customHeight="1">
      <c r="A42" s="171"/>
      <c r="B42" s="148"/>
      <c r="C42" s="148"/>
      <c r="D42" s="115" t="s">
        <v>4</v>
      </c>
      <c r="E42" s="128">
        <v>12</v>
      </c>
      <c r="F42" s="215">
        <v>7</v>
      </c>
      <c r="G42" s="10"/>
      <c r="H42" s="10"/>
    </row>
    <row r="43" spans="1:8" ht="15.75">
      <c r="A43" s="171" t="s">
        <v>34</v>
      </c>
      <c r="B43" s="148" t="s">
        <v>24</v>
      </c>
      <c r="C43" s="148"/>
      <c r="D43" s="5" t="s">
        <v>87</v>
      </c>
      <c r="E43" s="128">
        <v>705</v>
      </c>
      <c r="F43" s="215">
        <v>348</v>
      </c>
      <c r="G43" s="10"/>
      <c r="H43" s="10"/>
    </row>
    <row r="44" spans="1:8" ht="15.75">
      <c r="A44" s="171"/>
      <c r="B44" s="148"/>
      <c r="C44" s="148"/>
      <c r="D44" s="22" t="s">
        <v>4</v>
      </c>
      <c r="E44" s="128">
        <v>6.9</v>
      </c>
      <c r="F44" s="215">
        <v>3.1</v>
      </c>
      <c r="G44" s="10"/>
      <c r="H44" s="10"/>
    </row>
    <row r="45" spans="1:8" s="21" customFormat="1" ht="15.75">
      <c r="A45" s="171" t="s">
        <v>35</v>
      </c>
      <c r="B45" s="148" t="s">
        <v>109</v>
      </c>
      <c r="C45" s="148"/>
      <c r="D45" s="30" t="s">
        <v>87</v>
      </c>
      <c r="E45" s="128">
        <v>1119</v>
      </c>
      <c r="F45" s="215">
        <v>691</v>
      </c>
      <c r="G45" s="12"/>
      <c r="H45" s="12"/>
    </row>
    <row r="46" spans="1:8" s="21" customFormat="1" ht="15.75">
      <c r="A46" s="171"/>
      <c r="B46" s="148"/>
      <c r="C46" s="148"/>
      <c r="D46" s="115" t="s">
        <v>4</v>
      </c>
      <c r="E46" s="128">
        <v>11</v>
      </c>
      <c r="F46" s="215">
        <v>9.1</v>
      </c>
      <c r="G46" s="12"/>
      <c r="H46" s="12"/>
    </row>
    <row r="47" spans="1:8" ht="18.75">
      <c r="A47" s="182" t="s">
        <v>36</v>
      </c>
      <c r="B47" s="148" t="s">
        <v>64</v>
      </c>
      <c r="C47" s="148"/>
      <c r="D47" s="22" t="s">
        <v>91</v>
      </c>
      <c r="E47" s="128">
        <v>867</v>
      </c>
      <c r="F47" s="215">
        <v>353</v>
      </c>
      <c r="G47" s="10"/>
      <c r="H47" s="10"/>
    </row>
    <row r="48" spans="1:8" ht="18.75">
      <c r="A48" s="182"/>
      <c r="B48" s="148"/>
      <c r="C48" s="148"/>
      <c r="D48" s="22" t="s">
        <v>21</v>
      </c>
      <c r="E48" s="128">
        <v>6.9</v>
      </c>
      <c r="F48" s="215">
        <v>1.65</v>
      </c>
      <c r="G48" s="10"/>
      <c r="H48" s="10"/>
    </row>
    <row r="49" spans="1:8" ht="15.75">
      <c r="A49" s="182" t="s">
        <v>71</v>
      </c>
      <c r="B49" s="148" t="s">
        <v>146</v>
      </c>
      <c r="C49" s="148"/>
      <c r="D49" s="5" t="s">
        <v>88</v>
      </c>
      <c r="E49" s="128">
        <v>446</v>
      </c>
      <c r="F49" s="215">
        <v>280</v>
      </c>
      <c r="G49" s="10"/>
      <c r="H49" s="10"/>
    </row>
    <row r="50" spans="1:8" ht="15.75">
      <c r="A50" s="182"/>
      <c r="B50" s="148"/>
      <c r="C50" s="148"/>
      <c r="D50" s="5" t="s">
        <v>4</v>
      </c>
      <c r="E50" s="128">
        <v>5.4</v>
      </c>
      <c r="F50" s="215">
        <v>1.3</v>
      </c>
      <c r="G50" s="10"/>
      <c r="H50" s="10"/>
    </row>
    <row r="51" spans="1:8" ht="15.75">
      <c r="A51" s="182" t="s">
        <v>37</v>
      </c>
      <c r="B51" s="148" t="s">
        <v>5</v>
      </c>
      <c r="C51" s="148"/>
      <c r="D51" s="22" t="s">
        <v>89</v>
      </c>
      <c r="E51" s="128">
        <v>1031</v>
      </c>
      <c r="F51" s="215">
        <v>252</v>
      </c>
      <c r="G51" s="10"/>
      <c r="H51" s="10"/>
    </row>
    <row r="52" spans="1:8" ht="30.75" customHeight="1">
      <c r="A52" s="182"/>
      <c r="B52" s="148"/>
      <c r="C52" s="148"/>
      <c r="D52" s="22" t="s">
        <v>90</v>
      </c>
      <c r="E52" s="128">
        <v>211</v>
      </c>
      <c r="F52" s="215">
        <v>51.35</v>
      </c>
      <c r="G52" s="10"/>
      <c r="H52" s="10"/>
    </row>
    <row r="53" spans="1:8" ht="15.75">
      <c r="A53" s="94" t="s">
        <v>38</v>
      </c>
      <c r="B53" s="148" t="s">
        <v>53</v>
      </c>
      <c r="C53" s="148"/>
      <c r="D53" s="5" t="s">
        <v>19</v>
      </c>
      <c r="E53" s="128">
        <v>8.5</v>
      </c>
      <c r="F53" s="98">
        <v>1.8</v>
      </c>
      <c r="G53" s="10"/>
      <c r="H53" s="10"/>
    </row>
    <row r="54" spans="1:8" ht="15.75">
      <c r="A54" s="182" t="s">
        <v>39</v>
      </c>
      <c r="B54" s="148" t="s">
        <v>25</v>
      </c>
      <c r="C54" s="148"/>
      <c r="D54" s="22" t="s">
        <v>87</v>
      </c>
      <c r="E54" s="128">
        <v>800</v>
      </c>
      <c r="F54" s="215">
        <v>439</v>
      </c>
      <c r="G54" s="10"/>
      <c r="H54" s="10"/>
    </row>
    <row r="55" spans="1:8" ht="15.75">
      <c r="A55" s="182"/>
      <c r="B55" s="148"/>
      <c r="C55" s="148"/>
      <c r="D55" s="22" t="s">
        <v>4</v>
      </c>
      <c r="E55" s="128">
        <v>12.85</v>
      </c>
      <c r="F55" s="215">
        <v>3.8</v>
      </c>
      <c r="G55" s="10"/>
      <c r="H55" s="10"/>
    </row>
    <row r="56" spans="1:8" ht="36" customHeight="1">
      <c r="A56" s="171" t="s">
        <v>40</v>
      </c>
      <c r="B56" s="148" t="s">
        <v>179</v>
      </c>
      <c r="C56" s="148"/>
      <c r="D56" s="5" t="s">
        <v>150</v>
      </c>
      <c r="E56" s="128">
        <v>360</v>
      </c>
      <c r="F56" s="215">
        <v>188</v>
      </c>
      <c r="G56" s="10"/>
      <c r="H56" s="10"/>
    </row>
    <row r="57" spans="1:8" ht="15.75">
      <c r="A57" s="171"/>
      <c r="B57" s="148"/>
      <c r="C57" s="148"/>
      <c r="D57" s="5" t="s">
        <v>18</v>
      </c>
      <c r="E57" s="128">
        <v>8.95</v>
      </c>
      <c r="F57" s="98">
        <v>1.8</v>
      </c>
      <c r="G57" s="10"/>
      <c r="H57" s="10"/>
    </row>
    <row r="58" spans="1:17" ht="64.5" customHeight="1">
      <c r="A58" s="171"/>
      <c r="B58" s="148"/>
      <c r="C58" s="148"/>
      <c r="D58" s="179" t="s">
        <v>216</v>
      </c>
      <c r="E58" s="180"/>
      <c r="F58" s="181"/>
      <c r="G58" s="10"/>
      <c r="H58" s="130"/>
      <c r="I58" s="112"/>
      <c r="J58" s="112"/>
      <c r="K58" s="112"/>
      <c r="L58" s="112"/>
      <c r="M58" s="112"/>
      <c r="N58" s="112"/>
      <c r="O58" s="112"/>
      <c r="P58" s="112"/>
      <c r="Q58" s="112"/>
    </row>
    <row r="59" spans="1:8" ht="15.75">
      <c r="A59" s="182" t="s">
        <v>83</v>
      </c>
      <c r="B59" s="148" t="s">
        <v>17</v>
      </c>
      <c r="C59" s="148"/>
      <c r="D59" s="22" t="s">
        <v>87</v>
      </c>
      <c r="E59" s="128">
        <v>729</v>
      </c>
      <c r="F59" s="215">
        <v>353</v>
      </c>
      <c r="G59" s="10"/>
      <c r="H59" s="10"/>
    </row>
    <row r="60" spans="1:8" ht="16.5" thickBot="1">
      <c r="A60" s="183"/>
      <c r="B60" s="149"/>
      <c r="C60" s="149"/>
      <c r="D60" s="121" t="s">
        <v>4</v>
      </c>
      <c r="E60" s="129">
        <v>10.8</v>
      </c>
      <c r="F60" s="102">
        <v>5.9</v>
      </c>
      <c r="G60" s="10"/>
      <c r="H60" s="10"/>
    </row>
    <row r="61" spans="1:8" ht="19.5" customHeight="1" thickBot="1">
      <c r="A61" s="47"/>
      <c r="B61" s="47"/>
      <c r="C61" s="47"/>
      <c r="D61" s="47"/>
      <c r="E61" s="184"/>
      <c r="F61" s="184"/>
      <c r="G61" s="10"/>
      <c r="H61" s="10"/>
    </row>
    <row r="62" spans="1:8" ht="36" customHeight="1" thickBot="1">
      <c r="A62" s="35" t="s">
        <v>3</v>
      </c>
      <c r="B62" s="152" t="s">
        <v>45</v>
      </c>
      <c r="C62" s="152"/>
      <c r="D62" s="116" t="s">
        <v>1</v>
      </c>
      <c r="E62" s="36" t="s">
        <v>76</v>
      </c>
      <c r="F62" s="37" t="s">
        <v>77</v>
      </c>
      <c r="G62" s="10"/>
      <c r="H62" s="10"/>
    </row>
    <row r="63" spans="1:8" s="4" customFormat="1" ht="53.25" customHeight="1">
      <c r="A63" s="107" t="s">
        <v>30</v>
      </c>
      <c r="B63" s="185" t="s">
        <v>68</v>
      </c>
      <c r="C63" s="185"/>
      <c r="D63" s="108" t="s">
        <v>156</v>
      </c>
      <c r="E63" s="218">
        <v>1192</v>
      </c>
      <c r="F63" s="219"/>
      <c r="G63" s="18"/>
      <c r="H63" s="18"/>
    </row>
    <row r="64" spans="1:8" s="4" customFormat="1" ht="53.25" customHeight="1">
      <c r="A64" s="123" t="s">
        <v>31</v>
      </c>
      <c r="B64" s="178" t="s">
        <v>85</v>
      </c>
      <c r="C64" s="178"/>
      <c r="D64" s="23" t="s">
        <v>157</v>
      </c>
      <c r="E64" s="218">
        <v>1192</v>
      </c>
      <c r="F64" s="101"/>
      <c r="G64" s="18"/>
      <c r="H64" s="18"/>
    </row>
    <row r="65" spans="1:8" s="3" customFormat="1" ht="15.75">
      <c r="A65" s="123" t="s">
        <v>32</v>
      </c>
      <c r="B65" s="178" t="s">
        <v>86</v>
      </c>
      <c r="C65" s="178"/>
      <c r="D65" s="23" t="s">
        <v>82</v>
      </c>
      <c r="E65" s="218">
        <v>1192</v>
      </c>
      <c r="F65" s="101"/>
      <c r="G65" s="15"/>
      <c r="H65" s="15"/>
    </row>
    <row r="66" spans="1:8" ht="33.75" customHeight="1">
      <c r="A66" s="171" t="s">
        <v>69</v>
      </c>
      <c r="B66" s="178" t="s">
        <v>65</v>
      </c>
      <c r="C66" s="178"/>
      <c r="D66" s="23" t="s">
        <v>46</v>
      </c>
      <c r="E66" s="128">
        <v>4456</v>
      </c>
      <c r="F66" s="101"/>
      <c r="G66" s="10"/>
      <c r="H66" s="10"/>
    </row>
    <row r="67" spans="1:8" ht="33.75" customHeight="1">
      <c r="A67" s="171"/>
      <c r="B67" s="178"/>
      <c r="C67" s="178"/>
      <c r="D67" s="23" t="s">
        <v>56</v>
      </c>
      <c r="E67" s="128">
        <v>540</v>
      </c>
      <c r="F67" s="101"/>
      <c r="G67" s="10"/>
      <c r="H67" s="10"/>
    </row>
    <row r="68" spans="1:8" s="4" customFormat="1" ht="36" customHeight="1">
      <c r="A68" s="123" t="s">
        <v>33</v>
      </c>
      <c r="B68" s="178" t="s">
        <v>57</v>
      </c>
      <c r="C68" s="178"/>
      <c r="D68" s="178"/>
      <c r="E68" s="135"/>
      <c r="F68" s="215">
        <v>220</v>
      </c>
      <c r="G68" s="18"/>
      <c r="H68" s="18"/>
    </row>
    <row r="69" spans="1:8" s="4" customFormat="1" ht="66.75" customHeight="1">
      <c r="A69" s="123" t="s">
        <v>34</v>
      </c>
      <c r="B69" s="178" t="s">
        <v>47</v>
      </c>
      <c r="C69" s="178"/>
      <c r="D69" s="23" t="s">
        <v>42</v>
      </c>
      <c r="E69" s="135"/>
      <c r="F69" s="215">
        <v>445</v>
      </c>
      <c r="G69" s="18"/>
      <c r="H69" s="18"/>
    </row>
    <row r="70" spans="1:8" s="34" customFormat="1" ht="36" customHeight="1">
      <c r="A70" s="123" t="s">
        <v>35</v>
      </c>
      <c r="B70" s="148" t="s">
        <v>136</v>
      </c>
      <c r="C70" s="148"/>
      <c r="D70" s="115" t="s">
        <v>82</v>
      </c>
      <c r="E70" s="128">
        <v>1192</v>
      </c>
      <c r="F70" s="101"/>
      <c r="G70" s="49"/>
      <c r="H70" s="49"/>
    </row>
    <row r="71" spans="1:8" s="34" customFormat="1" ht="48" customHeight="1">
      <c r="A71" s="123" t="s">
        <v>36</v>
      </c>
      <c r="B71" s="148" t="s">
        <v>138</v>
      </c>
      <c r="C71" s="148"/>
      <c r="D71" s="115"/>
      <c r="E71" s="128">
        <v>2967</v>
      </c>
      <c r="F71" s="101"/>
      <c r="G71" s="49"/>
      <c r="H71" s="49"/>
    </row>
    <row r="72" spans="1:8" s="34" customFormat="1" ht="24" customHeight="1">
      <c r="A72" s="174" t="s">
        <v>71</v>
      </c>
      <c r="B72" s="148" t="s">
        <v>223</v>
      </c>
      <c r="C72" s="148"/>
      <c r="D72" s="115" t="s">
        <v>137</v>
      </c>
      <c r="E72" s="135">
        <v>300</v>
      </c>
      <c r="F72" s="101">
        <v>300</v>
      </c>
      <c r="G72" s="49"/>
      <c r="H72" s="49"/>
    </row>
    <row r="73" spans="1:8" s="34" customFormat="1" ht="24.75" customHeight="1">
      <c r="A73" s="175"/>
      <c r="B73" s="176" t="s">
        <v>221</v>
      </c>
      <c r="C73" s="177"/>
      <c r="D73" s="126" t="s">
        <v>224</v>
      </c>
      <c r="E73" s="135">
        <v>300</v>
      </c>
      <c r="F73" s="101">
        <v>300</v>
      </c>
      <c r="G73" s="49"/>
      <c r="H73" s="49"/>
    </row>
    <row r="74" spans="1:8" s="4" customFormat="1" ht="39.75" customHeight="1">
      <c r="A74" s="146" t="s">
        <v>37</v>
      </c>
      <c r="B74" s="148" t="s">
        <v>43</v>
      </c>
      <c r="C74" s="148"/>
      <c r="D74" s="114" t="s">
        <v>96</v>
      </c>
      <c r="E74" s="128">
        <v>144</v>
      </c>
      <c r="F74" s="101"/>
      <c r="G74" s="18"/>
      <c r="H74" s="18"/>
    </row>
    <row r="75" spans="1:8" s="4" customFormat="1" ht="36.75" customHeight="1">
      <c r="A75" s="146"/>
      <c r="B75" s="148"/>
      <c r="C75" s="148"/>
      <c r="D75" s="30" t="s">
        <v>97</v>
      </c>
      <c r="E75" s="128">
        <v>2.25</v>
      </c>
      <c r="F75" s="101"/>
      <c r="G75" s="18"/>
      <c r="H75" s="18"/>
    </row>
    <row r="76" spans="1:8" s="4" customFormat="1" ht="30" customHeight="1">
      <c r="A76" s="123" t="s">
        <v>38</v>
      </c>
      <c r="B76" s="148" t="s">
        <v>164</v>
      </c>
      <c r="C76" s="148"/>
      <c r="D76" s="30" t="s">
        <v>165</v>
      </c>
      <c r="E76" s="135">
        <v>309</v>
      </c>
      <c r="F76" s="101"/>
      <c r="G76" s="18"/>
      <c r="H76" s="18"/>
    </row>
    <row r="77" spans="1:8" s="100" customFormat="1" ht="30" customHeight="1">
      <c r="A77" s="123" t="s">
        <v>39</v>
      </c>
      <c r="B77" s="162" t="s">
        <v>186</v>
      </c>
      <c r="C77" s="163"/>
      <c r="D77" s="30" t="s">
        <v>165</v>
      </c>
      <c r="E77" s="128">
        <v>645</v>
      </c>
      <c r="F77" s="128">
        <v>645</v>
      </c>
      <c r="G77" s="131"/>
      <c r="H77" s="131"/>
    </row>
    <row r="78" spans="1:8" s="100" customFormat="1" ht="30" customHeight="1">
      <c r="A78" s="146" t="s">
        <v>40</v>
      </c>
      <c r="B78" s="148" t="s">
        <v>187</v>
      </c>
      <c r="C78" s="148"/>
      <c r="D78" s="105" t="s">
        <v>181</v>
      </c>
      <c r="E78" s="135">
        <v>241.65</v>
      </c>
      <c r="F78" s="220"/>
      <c r="G78" s="131"/>
      <c r="H78" s="131"/>
    </row>
    <row r="79" spans="1:8" s="100" customFormat="1" ht="30" customHeight="1" thickBot="1">
      <c r="A79" s="147"/>
      <c r="B79" s="149"/>
      <c r="C79" s="149"/>
      <c r="D79" s="106" t="s">
        <v>18</v>
      </c>
      <c r="E79" s="129">
        <v>8.1</v>
      </c>
      <c r="F79" s="221"/>
      <c r="G79" s="131"/>
      <c r="H79" s="131"/>
    </row>
    <row r="80" spans="1:6" s="18" customFormat="1" ht="18.75" customHeight="1" thickBot="1">
      <c r="A80" s="8"/>
      <c r="B80" s="117"/>
      <c r="C80" s="117"/>
      <c r="D80" s="16"/>
      <c r="E80" s="127"/>
      <c r="F80" s="110"/>
    </row>
    <row r="81" spans="1:8" s="3" customFormat="1" ht="66" customHeight="1" thickBot="1">
      <c r="A81" s="35" t="s">
        <v>6</v>
      </c>
      <c r="B81" s="152" t="s">
        <v>60</v>
      </c>
      <c r="C81" s="152"/>
      <c r="D81" s="152" t="s">
        <v>1</v>
      </c>
      <c r="E81" s="152"/>
      <c r="F81" s="37" t="s">
        <v>111</v>
      </c>
      <c r="G81" s="15"/>
      <c r="H81" s="15"/>
    </row>
    <row r="82" spans="1:8" s="21" customFormat="1" ht="24" customHeight="1">
      <c r="A82" s="122" t="s">
        <v>30</v>
      </c>
      <c r="B82" s="155" t="s">
        <v>61</v>
      </c>
      <c r="C82" s="155"/>
      <c r="D82" s="173"/>
      <c r="E82" s="173"/>
      <c r="F82" s="219"/>
      <c r="G82" s="12"/>
      <c r="H82" s="12"/>
    </row>
    <row r="83" spans="1:8" s="21" customFormat="1" ht="15.75">
      <c r="A83" s="118" t="s">
        <v>198</v>
      </c>
      <c r="B83" s="148" t="s">
        <v>194</v>
      </c>
      <c r="C83" s="148"/>
      <c r="D83" s="170" t="s">
        <v>9</v>
      </c>
      <c r="E83" s="170"/>
      <c r="F83" s="215">
        <v>6220</v>
      </c>
      <c r="G83" s="12"/>
      <c r="H83" s="12"/>
    </row>
    <row r="84" spans="1:8" s="21" customFormat="1" ht="15.75">
      <c r="A84" s="118" t="s">
        <v>199</v>
      </c>
      <c r="B84" s="148" t="s">
        <v>195</v>
      </c>
      <c r="C84" s="148"/>
      <c r="D84" s="170" t="s">
        <v>9</v>
      </c>
      <c r="E84" s="170"/>
      <c r="F84" s="215">
        <v>6326</v>
      </c>
      <c r="G84" s="12"/>
      <c r="H84" s="12"/>
    </row>
    <row r="85" spans="1:8" s="29" customFormat="1" ht="84.75" customHeight="1">
      <c r="A85" s="118" t="s">
        <v>31</v>
      </c>
      <c r="B85" s="148" t="s">
        <v>142</v>
      </c>
      <c r="C85" s="148"/>
      <c r="D85" s="170" t="s">
        <v>9</v>
      </c>
      <c r="E85" s="170"/>
      <c r="F85" s="222"/>
      <c r="G85" s="132"/>
      <c r="H85" s="132"/>
    </row>
    <row r="86" spans="1:9" s="29" customFormat="1" ht="29.25" customHeight="1">
      <c r="A86" s="171" t="s">
        <v>32</v>
      </c>
      <c r="B86" s="148" t="s">
        <v>127</v>
      </c>
      <c r="C86" s="148"/>
      <c r="D86" s="172" t="s">
        <v>217</v>
      </c>
      <c r="E86" s="172"/>
      <c r="F86" s="215">
        <v>1300</v>
      </c>
      <c r="G86" s="133"/>
      <c r="H86" s="133"/>
      <c r="I86" s="113"/>
    </row>
    <row r="87" spans="1:8" s="21" customFormat="1" ht="15.75">
      <c r="A87" s="171"/>
      <c r="B87" s="148"/>
      <c r="C87" s="148"/>
      <c r="D87" s="170" t="s">
        <v>215</v>
      </c>
      <c r="E87" s="170"/>
      <c r="F87" s="215">
        <v>2525</v>
      </c>
      <c r="G87" s="12"/>
      <c r="H87" s="12"/>
    </row>
    <row r="88" spans="1:8" s="21" customFormat="1" ht="15.75">
      <c r="A88" s="171"/>
      <c r="B88" s="148"/>
      <c r="C88" s="148"/>
      <c r="D88" s="170" t="s">
        <v>128</v>
      </c>
      <c r="E88" s="170"/>
      <c r="F88" s="215">
        <v>3708</v>
      </c>
      <c r="G88" s="12"/>
      <c r="H88" s="12"/>
    </row>
    <row r="89" spans="1:8" s="21" customFormat="1" ht="15.75">
      <c r="A89" s="171"/>
      <c r="B89" s="148"/>
      <c r="C89" s="148"/>
      <c r="D89" s="170" t="s">
        <v>129</v>
      </c>
      <c r="E89" s="170"/>
      <c r="F89" s="215">
        <v>4830</v>
      </c>
      <c r="G89" s="12"/>
      <c r="H89" s="12"/>
    </row>
    <row r="90" spans="1:8" s="21" customFormat="1" ht="36" customHeight="1">
      <c r="A90" s="171"/>
      <c r="B90" s="148"/>
      <c r="C90" s="148"/>
      <c r="D90" s="170" t="s">
        <v>130</v>
      </c>
      <c r="E90" s="170"/>
      <c r="F90" s="215">
        <v>9290</v>
      </c>
      <c r="G90" s="12"/>
      <c r="H90" s="12"/>
    </row>
    <row r="91" spans="1:8" s="21" customFormat="1" ht="15.75">
      <c r="A91" s="118" t="s">
        <v>69</v>
      </c>
      <c r="B91" s="148" t="s">
        <v>80</v>
      </c>
      <c r="C91" s="148"/>
      <c r="D91" s="170" t="s">
        <v>9</v>
      </c>
      <c r="E91" s="170"/>
      <c r="F91" s="215">
        <v>10538</v>
      </c>
      <c r="G91" s="12"/>
      <c r="H91" s="12"/>
    </row>
    <row r="92" spans="1:8" s="21" customFormat="1" ht="15.75">
      <c r="A92" s="118" t="s">
        <v>33</v>
      </c>
      <c r="B92" s="148" t="s">
        <v>10</v>
      </c>
      <c r="C92" s="148"/>
      <c r="D92" s="170" t="s">
        <v>11</v>
      </c>
      <c r="E92" s="170"/>
      <c r="F92" s="215">
        <v>17405</v>
      </c>
      <c r="G92" s="12"/>
      <c r="H92" s="12"/>
    </row>
    <row r="93" spans="1:8" s="21" customFormat="1" ht="15.75">
      <c r="A93" s="118" t="s">
        <v>34</v>
      </c>
      <c r="B93" s="148" t="s">
        <v>12</v>
      </c>
      <c r="C93" s="148"/>
      <c r="D93" s="148"/>
      <c r="E93" s="148"/>
      <c r="F93" s="215">
        <v>17405</v>
      </c>
      <c r="G93" s="12"/>
      <c r="H93" s="12"/>
    </row>
    <row r="94" spans="1:8" s="21" customFormat="1" ht="15.75">
      <c r="A94" s="118" t="s">
        <v>35</v>
      </c>
      <c r="B94" s="148" t="s">
        <v>73</v>
      </c>
      <c r="C94" s="148"/>
      <c r="D94" s="148"/>
      <c r="E94" s="148"/>
      <c r="F94" s="215">
        <v>39319</v>
      </c>
      <c r="G94" s="12"/>
      <c r="H94" s="12"/>
    </row>
    <row r="95" spans="1:8" s="21" customFormat="1" ht="36" customHeight="1">
      <c r="A95" s="118" t="s">
        <v>36</v>
      </c>
      <c r="B95" s="148" t="s">
        <v>116</v>
      </c>
      <c r="C95" s="148"/>
      <c r="D95" s="148"/>
      <c r="E95" s="148"/>
      <c r="F95" s="215">
        <v>8905</v>
      </c>
      <c r="G95" s="12"/>
      <c r="H95" s="12"/>
    </row>
    <row r="96" spans="1:8" s="21" customFormat="1" ht="15.75">
      <c r="A96" s="118" t="s">
        <v>71</v>
      </c>
      <c r="B96" s="148" t="s">
        <v>134</v>
      </c>
      <c r="C96" s="148"/>
      <c r="D96" s="148" t="s">
        <v>20</v>
      </c>
      <c r="E96" s="148"/>
      <c r="F96" s="215">
        <v>74170</v>
      </c>
      <c r="G96" s="12"/>
      <c r="H96" s="12"/>
    </row>
    <row r="97" spans="1:8" s="21" customFormat="1" ht="15.75">
      <c r="A97" s="118" t="s">
        <v>37</v>
      </c>
      <c r="B97" s="148" t="s">
        <v>29</v>
      </c>
      <c r="C97" s="148"/>
      <c r="D97" s="170" t="s">
        <v>9</v>
      </c>
      <c r="E97" s="170"/>
      <c r="F97" s="215">
        <v>1490</v>
      </c>
      <c r="G97" s="12"/>
      <c r="H97" s="12"/>
    </row>
    <row r="98" spans="1:8" s="21" customFormat="1" ht="36" customHeight="1">
      <c r="A98" s="118" t="s">
        <v>38</v>
      </c>
      <c r="B98" s="148" t="s">
        <v>110</v>
      </c>
      <c r="C98" s="148"/>
      <c r="D98" s="170" t="s">
        <v>9</v>
      </c>
      <c r="E98" s="170"/>
      <c r="F98" s="101">
        <v>1749.4</v>
      </c>
      <c r="G98" s="12"/>
      <c r="H98" s="12"/>
    </row>
    <row r="99" spans="1:8" s="21" customFormat="1" ht="36" customHeight="1">
      <c r="A99" s="118" t="s">
        <v>39</v>
      </c>
      <c r="B99" s="148" t="s">
        <v>196</v>
      </c>
      <c r="C99" s="148"/>
      <c r="D99" s="170"/>
      <c r="E99" s="170"/>
      <c r="F99" s="101"/>
      <c r="G99" s="12"/>
      <c r="H99" s="12"/>
    </row>
    <row r="100" spans="1:8" s="21" customFormat="1" ht="15.75">
      <c r="A100" s="118" t="s">
        <v>200</v>
      </c>
      <c r="B100" s="148" t="s">
        <v>189</v>
      </c>
      <c r="C100" s="148"/>
      <c r="D100" s="170" t="s">
        <v>9</v>
      </c>
      <c r="E100" s="170"/>
      <c r="F100" s="215">
        <v>10537</v>
      </c>
      <c r="G100" s="12"/>
      <c r="H100" s="12"/>
    </row>
    <row r="101" spans="1:8" s="21" customFormat="1" ht="15.75">
      <c r="A101" s="118" t="s">
        <v>201</v>
      </c>
      <c r="B101" s="148" t="s">
        <v>188</v>
      </c>
      <c r="C101" s="148"/>
      <c r="D101" s="170" t="s">
        <v>9</v>
      </c>
      <c r="E101" s="170"/>
      <c r="F101" s="215">
        <v>10363</v>
      </c>
      <c r="G101" s="12"/>
      <c r="H101" s="12"/>
    </row>
    <row r="102" spans="1:8" s="21" customFormat="1" ht="89.25" customHeight="1">
      <c r="A102" s="118" t="s">
        <v>40</v>
      </c>
      <c r="B102" s="148" t="s">
        <v>62</v>
      </c>
      <c r="C102" s="148"/>
      <c r="D102" s="148" t="s">
        <v>214</v>
      </c>
      <c r="E102" s="148"/>
      <c r="F102" s="215">
        <v>50443</v>
      </c>
      <c r="G102" s="12"/>
      <c r="H102" s="12"/>
    </row>
    <row r="103" spans="1:8" s="21" customFormat="1" ht="15.75">
      <c r="A103" s="118" t="s">
        <v>83</v>
      </c>
      <c r="B103" s="148" t="s">
        <v>112</v>
      </c>
      <c r="C103" s="148"/>
      <c r="D103" s="148"/>
      <c r="E103" s="148"/>
      <c r="F103" s="215">
        <v>14837</v>
      </c>
      <c r="G103" s="12"/>
      <c r="H103" s="12"/>
    </row>
    <row r="104" spans="1:8" s="21" customFormat="1" ht="15.75">
      <c r="A104" s="123" t="s">
        <v>106</v>
      </c>
      <c r="B104" s="148" t="s">
        <v>135</v>
      </c>
      <c r="C104" s="148"/>
      <c r="D104" s="148"/>
      <c r="E104" s="148"/>
      <c r="F104" s="215">
        <v>4308</v>
      </c>
      <c r="G104" s="12"/>
      <c r="H104" s="12"/>
    </row>
    <row r="105" spans="1:8" s="21" customFormat="1" ht="15.75">
      <c r="A105" s="123" t="s">
        <v>107</v>
      </c>
      <c r="B105" s="148" t="s">
        <v>190</v>
      </c>
      <c r="C105" s="148"/>
      <c r="D105" s="148"/>
      <c r="E105" s="148"/>
      <c r="F105" s="215">
        <v>37090</v>
      </c>
      <c r="G105" s="12"/>
      <c r="H105" s="12"/>
    </row>
    <row r="106" spans="1:8" s="21" customFormat="1" ht="15.75">
      <c r="A106" s="123" t="s">
        <v>125</v>
      </c>
      <c r="B106" s="148" t="s">
        <v>133</v>
      </c>
      <c r="C106" s="148"/>
      <c r="D106" s="148"/>
      <c r="E106" s="148"/>
      <c r="F106" s="215">
        <v>14837</v>
      </c>
      <c r="G106" s="12"/>
      <c r="H106" s="12"/>
    </row>
    <row r="107" spans="1:8" s="21" customFormat="1" ht="15.75">
      <c r="A107" s="123" t="s">
        <v>132</v>
      </c>
      <c r="B107" s="148" t="s">
        <v>168</v>
      </c>
      <c r="C107" s="148"/>
      <c r="D107" s="148"/>
      <c r="E107" s="148"/>
      <c r="F107" s="215">
        <v>148352</v>
      </c>
      <c r="G107" s="12"/>
      <c r="H107" s="12"/>
    </row>
    <row r="108" spans="1:8" s="21" customFormat="1" ht="15.75">
      <c r="A108" s="111" t="s">
        <v>183</v>
      </c>
      <c r="B108" s="168" t="s">
        <v>184</v>
      </c>
      <c r="C108" s="169"/>
      <c r="D108" s="168" t="s">
        <v>185</v>
      </c>
      <c r="E108" s="169"/>
      <c r="F108" s="215">
        <v>4308</v>
      </c>
      <c r="G108" s="12"/>
      <c r="H108" s="12"/>
    </row>
    <row r="109" spans="1:8" s="21" customFormat="1" ht="41.25" customHeight="1">
      <c r="A109" s="111" t="s">
        <v>204</v>
      </c>
      <c r="B109" s="162" t="s">
        <v>207</v>
      </c>
      <c r="C109" s="163"/>
      <c r="D109" s="162" t="s">
        <v>211</v>
      </c>
      <c r="E109" s="163"/>
      <c r="F109" s="136">
        <v>2000</v>
      </c>
      <c r="G109" s="12"/>
      <c r="H109" s="12"/>
    </row>
    <row r="110" spans="1:8" s="21" customFormat="1" ht="48.75" customHeight="1">
      <c r="A110" s="123" t="s">
        <v>205</v>
      </c>
      <c r="B110" s="162" t="s">
        <v>207</v>
      </c>
      <c r="C110" s="163"/>
      <c r="D110" s="162" t="s">
        <v>212</v>
      </c>
      <c r="E110" s="163"/>
      <c r="F110" s="101">
        <v>4200</v>
      </c>
      <c r="G110" s="12"/>
      <c r="H110" s="12"/>
    </row>
    <row r="111" spans="1:8" s="21" customFormat="1" ht="98.25" customHeight="1" thickBot="1">
      <c r="A111" s="124" t="s">
        <v>206</v>
      </c>
      <c r="B111" s="166" t="s">
        <v>208</v>
      </c>
      <c r="C111" s="167"/>
      <c r="D111" s="166" t="s">
        <v>213</v>
      </c>
      <c r="E111" s="167"/>
      <c r="F111" s="137">
        <v>10000</v>
      </c>
      <c r="G111" s="12"/>
      <c r="H111" s="12"/>
    </row>
    <row r="112" spans="1:8" s="99" customFormat="1" ht="83.25" customHeight="1" thickBot="1">
      <c r="A112" s="56" t="s">
        <v>209</v>
      </c>
      <c r="B112" s="166" t="s">
        <v>210</v>
      </c>
      <c r="C112" s="167"/>
      <c r="D112" s="164"/>
      <c r="E112" s="165"/>
      <c r="F112" s="104">
        <v>3698.5</v>
      </c>
      <c r="G112" s="134"/>
      <c r="H112" s="134"/>
    </row>
    <row r="113" spans="1:6" s="10" customFormat="1" ht="16.5" customHeight="1" thickBot="1">
      <c r="A113" s="25"/>
      <c r="B113" s="24"/>
      <c r="C113" s="24"/>
      <c r="D113" s="24"/>
      <c r="E113" s="19"/>
      <c r="F113" s="46"/>
    </row>
    <row r="114" spans="1:8" ht="50.25" customHeight="1" thickBot="1">
      <c r="A114" s="35" t="s">
        <v>7</v>
      </c>
      <c r="B114" s="152" t="s">
        <v>52</v>
      </c>
      <c r="C114" s="152"/>
      <c r="D114" s="152" t="s">
        <v>1</v>
      </c>
      <c r="E114" s="152"/>
      <c r="F114" s="37" t="s">
        <v>111</v>
      </c>
      <c r="G114" s="10"/>
      <c r="H114" s="10"/>
    </row>
    <row r="115" spans="1:8" s="26" customFormat="1" ht="15.75">
      <c r="A115" s="156" t="s">
        <v>13</v>
      </c>
      <c r="B115" s="157"/>
      <c r="C115" s="157"/>
      <c r="D115" s="157" t="s">
        <v>75</v>
      </c>
      <c r="E115" s="157"/>
      <c r="F115" s="223">
        <v>40.6</v>
      </c>
      <c r="G115" s="27"/>
      <c r="H115" s="27"/>
    </row>
    <row r="116" spans="1:8" s="26" customFormat="1" ht="15.75">
      <c r="A116" s="158"/>
      <c r="B116" s="159"/>
      <c r="C116" s="159"/>
      <c r="D116" s="159" t="s">
        <v>117</v>
      </c>
      <c r="E116" s="159"/>
      <c r="F116" s="223">
        <v>1041.5</v>
      </c>
      <c r="G116" s="27"/>
      <c r="H116" s="27"/>
    </row>
    <row r="117" spans="1:8" ht="16.5" thickBot="1">
      <c r="A117" s="160"/>
      <c r="B117" s="161"/>
      <c r="C117" s="161"/>
      <c r="D117" s="161" t="s">
        <v>152</v>
      </c>
      <c r="E117" s="161"/>
      <c r="F117" s="104">
        <v>295</v>
      </c>
      <c r="G117" s="10"/>
      <c r="H117" s="10"/>
    </row>
    <row r="118" spans="1:6" s="10" customFormat="1" ht="18.75" customHeight="1" thickBot="1">
      <c r="A118" s="20"/>
      <c r="B118" s="20"/>
      <c r="C118" s="20"/>
      <c r="D118" s="20"/>
      <c r="E118" s="9"/>
      <c r="F118" s="109"/>
    </row>
    <row r="119" spans="1:8" s="3" customFormat="1" ht="78.75" customHeight="1" thickBot="1">
      <c r="A119" s="35" t="s">
        <v>8</v>
      </c>
      <c r="B119" s="152" t="s">
        <v>49</v>
      </c>
      <c r="C119" s="152"/>
      <c r="D119" s="116" t="s">
        <v>1</v>
      </c>
      <c r="E119" s="36" t="s">
        <v>76</v>
      </c>
      <c r="F119" s="37" t="s">
        <v>77</v>
      </c>
      <c r="G119" s="15"/>
      <c r="H119" s="15"/>
    </row>
    <row r="120" spans="1:8" s="26" customFormat="1" ht="18.75">
      <c r="A120" s="153" t="s">
        <v>30</v>
      </c>
      <c r="B120" s="155" t="s">
        <v>66</v>
      </c>
      <c r="C120" s="155"/>
      <c r="D120" s="48" t="s">
        <v>98</v>
      </c>
      <c r="E120" s="224">
        <v>1751</v>
      </c>
      <c r="F120" s="223">
        <v>1209</v>
      </c>
      <c r="G120" s="27"/>
      <c r="H120" s="27"/>
    </row>
    <row r="121" spans="1:8" s="26" customFormat="1" ht="31.5" customHeight="1">
      <c r="A121" s="154"/>
      <c r="B121" s="148"/>
      <c r="C121" s="148"/>
      <c r="D121" s="22" t="s">
        <v>99</v>
      </c>
      <c r="E121" s="224">
        <v>8.9</v>
      </c>
      <c r="F121" s="103">
        <v>5.904219599999999</v>
      </c>
      <c r="G121" s="27"/>
      <c r="H121" s="27"/>
    </row>
    <row r="122" spans="1:8" s="26" customFormat="1" ht="18.75">
      <c r="A122" s="154" t="s">
        <v>31</v>
      </c>
      <c r="B122" s="148" t="s">
        <v>48</v>
      </c>
      <c r="C122" s="148"/>
      <c r="D122" s="22" t="s">
        <v>118</v>
      </c>
      <c r="E122" s="224">
        <v>660</v>
      </c>
      <c r="F122" s="223">
        <v>650</v>
      </c>
      <c r="G122" s="27"/>
      <c r="H122" s="27"/>
    </row>
    <row r="123" spans="1:8" s="26" customFormat="1" ht="18.75">
      <c r="A123" s="154"/>
      <c r="B123" s="148"/>
      <c r="C123" s="148"/>
      <c r="D123" s="23" t="s">
        <v>119</v>
      </c>
      <c r="E123" s="224">
        <v>1.5</v>
      </c>
      <c r="F123" s="223">
        <v>1.2</v>
      </c>
      <c r="G123" s="27"/>
      <c r="H123" s="27"/>
    </row>
    <row r="124" spans="1:8" s="26" customFormat="1" ht="49.5" customHeight="1">
      <c r="A124" s="39" t="s">
        <v>32</v>
      </c>
      <c r="B124" s="148" t="s">
        <v>55</v>
      </c>
      <c r="C124" s="148"/>
      <c r="D124" s="22" t="s">
        <v>108</v>
      </c>
      <c r="E124" s="225">
        <v>2865</v>
      </c>
      <c r="F124" s="226"/>
      <c r="G124" s="145"/>
      <c r="H124" s="145"/>
    </row>
    <row r="125" spans="1:8" s="21" customFormat="1" ht="19.5" customHeight="1">
      <c r="A125" s="146" t="s">
        <v>69</v>
      </c>
      <c r="B125" s="148" t="s">
        <v>147</v>
      </c>
      <c r="C125" s="148"/>
      <c r="D125" s="115" t="s">
        <v>143</v>
      </c>
      <c r="E125" s="128">
        <v>500</v>
      </c>
      <c r="F125" s="101">
        <v>450</v>
      </c>
      <c r="G125" s="133"/>
      <c r="H125" s="133"/>
    </row>
    <row r="126" spans="1:8" s="21" customFormat="1" ht="36" customHeight="1">
      <c r="A126" s="146"/>
      <c r="B126" s="148"/>
      <c r="C126" s="148"/>
      <c r="D126" s="115" t="s">
        <v>144</v>
      </c>
      <c r="E126" s="128">
        <v>1100</v>
      </c>
      <c r="F126" s="101">
        <v>1000</v>
      </c>
      <c r="G126" s="133"/>
      <c r="H126" s="133"/>
    </row>
    <row r="127" spans="1:8" s="21" customFormat="1" ht="36" customHeight="1">
      <c r="A127" s="146"/>
      <c r="B127" s="148"/>
      <c r="C127" s="148"/>
      <c r="D127" s="115" t="s">
        <v>145</v>
      </c>
      <c r="E127" s="128">
        <v>10</v>
      </c>
      <c r="F127" s="101">
        <v>10</v>
      </c>
      <c r="G127" s="133"/>
      <c r="H127" s="133"/>
    </row>
    <row r="128" spans="1:8" s="21" customFormat="1" ht="24" customHeight="1">
      <c r="A128" s="146"/>
      <c r="B128" s="148"/>
      <c r="C128" s="148"/>
      <c r="D128" s="115" t="s">
        <v>192</v>
      </c>
      <c r="E128" s="128">
        <v>9500</v>
      </c>
      <c r="F128" s="101">
        <v>9000</v>
      </c>
      <c r="G128" s="133"/>
      <c r="H128" s="133"/>
    </row>
    <row r="129" spans="1:8" s="21" customFormat="1" ht="36" customHeight="1" thickBot="1">
      <c r="A129" s="147"/>
      <c r="B129" s="149"/>
      <c r="C129" s="149"/>
      <c r="D129" s="121" t="s">
        <v>191</v>
      </c>
      <c r="E129" s="129">
        <v>10</v>
      </c>
      <c r="F129" s="104">
        <v>10</v>
      </c>
      <c r="G129" s="133"/>
      <c r="H129" s="133"/>
    </row>
    <row r="130" spans="1:6" s="27" customFormat="1" ht="63.75" customHeight="1">
      <c r="A130" s="96" t="s">
        <v>160</v>
      </c>
      <c r="B130" s="150" t="s">
        <v>218</v>
      </c>
      <c r="C130" s="150"/>
      <c r="D130" s="150"/>
      <c r="E130" s="150"/>
      <c r="F130" s="150"/>
    </row>
    <row r="131" spans="1:6" s="21" customFormat="1" ht="28.5" customHeight="1">
      <c r="A131" s="151" t="s">
        <v>158</v>
      </c>
      <c r="B131" s="151"/>
      <c r="C131" s="151"/>
      <c r="D131" s="151"/>
      <c r="E131" s="151"/>
      <c r="F131" s="151"/>
    </row>
    <row r="132" spans="1:6" s="18" customFormat="1" ht="21" customHeight="1">
      <c r="A132" s="31">
        <v>1</v>
      </c>
      <c r="B132" s="143" t="s">
        <v>100</v>
      </c>
      <c r="C132" s="143"/>
      <c r="D132" s="143"/>
      <c r="E132" s="143"/>
      <c r="F132" s="143"/>
    </row>
    <row r="133" spans="1:6" s="15" customFormat="1" ht="38.25" customHeight="1">
      <c r="A133" s="31">
        <v>2</v>
      </c>
      <c r="B133" s="143" t="s">
        <v>175</v>
      </c>
      <c r="C133" s="143"/>
      <c r="D133" s="143"/>
      <c r="E133" s="143"/>
      <c r="F133" s="143"/>
    </row>
    <row r="134" spans="1:6" s="18" customFormat="1" ht="46.5" customHeight="1">
      <c r="A134" s="31">
        <v>3</v>
      </c>
      <c r="B134" s="141" t="s">
        <v>174</v>
      </c>
      <c r="C134" s="141"/>
      <c r="D134" s="141"/>
      <c r="E134" s="141"/>
      <c r="F134" s="141"/>
    </row>
    <row r="135" spans="1:6" s="10" customFormat="1" ht="46.5" customHeight="1">
      <c r="A135" s="31">
        <v>4</v>
      </c>
      <c r="B135" s="140" t="s">
        <v>101</v>
      </c>
      <c r="C135" s="140"/>
      <c r="D135" s="140"/>
      <c r="E135" s="140"/>
      <c r="F135" s="140"/>
    </row>
    <row r="136" spans="1:6" s="10" customFormat="1" ht="39.75" customHeight="1">
      <c r="A136" s="31">
        <v>5</v>
      </c>
      <c r="B136" s="141" t="s">
        <v>154</v>
      </c>
      <c r="C136" s="141"/>
      <c r="D136" s="141"/>
      <c r="E136" s="141"/>
      <c r="F136" s="141"/>
    </row>
    <row r="137" spans="1:6" s="10" customFormat="1" ht="37.5" customHeight="1">
      <c r="A137" s="31">
        <v>6</v>
      </c>
      <c r="B137" s="143" t="s">
        <v>102</v>
      </c>
      <c r="C137" s="143"/>
      <c r="D137" s="143"/>
      <c r="E137" s="143"/>
      <c r="F137" s="143"/>
    </row>
    <row r="138" spans="1:6" s="10" customFormat="1" ht="36.75" customHeight="1">
      <c r="A138" s="31">
        <v>7</v>
      </c>
      <c r="B138" s="143" t="s">
        <v>103</v>
      </c>
      <c r="C138" s="143"/>
      <c r="D138" s="143"/>
      <c r="E138" s="143"/>
      <c r="F138" s="143"/>
    </row>
    <row r="139" spans="1:6" s="10" customFormat="1" ht="30" customHeight="1">
      <c r="A139" s="31">
        <v>8</v>
      </c>
      <c r="B139" s="143" t="s">
        <v>104</v>
      </c>
      <c r="C139" s="143"/>
      <c r="D139" s="143"/>
      <c r="E139" s="143"/>
      <c r="F139" s="143"/>
    </row>
    <row r="140" spans="1:6" s="10" customFormat="1" ht="35.25" customHeight="1">
      <c r="A140" s="31">
        <v>9</v>
      </c>
      <c r="B140" s="143" t="s">
        <v>159</v>
      </c>
      <c r="C140" s="143"/>
      <c r="D140" s="143"/>
      <c r="E140" s="143"/>
      <c r="F140" s="143"/>
    </row>
    <row r="141" spans="1:6" s="10" customFormat="1" ht="24" customHeight="1">
      <c r="A141" s="31">
        <v>10</v>
      </c>
      <c r="B141" s="144" t="s">
        <v>123</v>
      </c>
      <c r="C141" s="144"/>
      <c r="D141" s="144"/>
      <c r="E141" s="144"/>
      <c r="F141" s="144"/>
    </row>
    <row r="142" spans="1:6" s="10" customFormat="1" ht="36" customHeight="1">
      <c r="A142" s="31">
        <v>11</v>
      </c>
      <c r="B142" s="141" t="s">
        <v>79</v>
      </c>
      <c r="C142" s="141"/>
      <c r="D142" s="141"/>
      <c r="E142" s="141"/>
      <c r="F142" s="141"/>
    </row>
    <row r="143" spans="1:6" s="10" customFormat="1" ht="36" customHeight="1">
      <c r="A143" s="31">
        <v>12</v>
      </c>
      <c r="B143" s="141" t="s">
        <v>124</v>
      </c>
      <c r="C143" s="141"/>
      <c r="D143" s="141"/>
      <c r="E143" s="141"/>
      <c r="F143" s="141"/>
    </row>
    <row r="144" spans="1:6" s="10" customFormat="1" ht="46.5" customHeight="1">
      <c r="A144" s="31">
        <v>13</v>
      </c>
      <c r="B144" s="140" t="s">
        <v>193</v>
      </c>
      <c r="C144" s="140"/>
      <c r="D144" s="140"/>
      <c r="E144" s="140"/>
      <c r="F144" s="140"/>
    </row>
    <row r="145" spans="1:6" s="10" customFormat="1" ht="46.5" customHeight="1">
      <c r="A145" s="31">
        <v>14</v>
      </c>
      <c r="B145" s="141" t="s">
        <v>120</v>
      </c>
      <c r="C145" s="141"/>
      <c r="D145" s="141"/>
      <c r="E145" s="141"/>
      <c r="F145" s="141"/>
    </row>
    <row r="146" spans="1:6" s="10" customFormat="1" ht="32.25" customHeight="1">
      <c r="A146" s="31">
        <v>15</v>
      </c>
      <c r="B146" s="141" t="s">
        <v>155</v>
      </c>
      <c r="C146" s="141"/>
      <c r="D146" s="141"/>
      <c r="E146" s="141"/>
      <c r="F146" s="141"/>
    </row>
    <row r="147" spans="1:6" s="12" customFormat="1" ht="36" customHeight="1">
      <c r="A147" s="31">
        <v>16</v>
      </c>
      <c r="B147" s="141" t="s">
        <v>141</v>
      </c>
      <c r="C147" s="141"/>
      <c r="D147" s="141"/>
      <c r="E147" s="141"/>
      <c r="F147" s="141"/>
    </row>
    <row r="148" spans="1:6" ht="46.5" customHeight="1">
      <c r="A148" s="31">
        <v>17</v>
      </c>
      <c r="B148" s="141" t="s">
        <v>140</v>
      </c>
      <c r="C148" s="141"/>
      <c r="D148" s="141"/>
      <c r="E148" s="141"/>
      <c r="F148" s="141"/>
    </row>
    <row r="149" spans="1:6" ht="51.75" customHeight="1">
      <c r="A149" s="61"/>
      <c r="B149" s="142"/>
      <c r="C149" s="142"/>
      <c r="D149" s="142"/>
      <c r="E149" s="142"/>
      <c r="F149" s="142"/>
    </row>
    <row r="150" spans="2:6" ht="15.75">
      <c r="B150" s="138" t="s">
        <v>139</v>
      </c>
      <c r="C150" s="139"/>
      <c r="D150" s="139"/>
      <c r="E150" s="139"/>
      <c r="F150" s="139"/>
    </row>
  </sheetData>
  <sheetProtection/>
  <mergeCells count="169">
    <mergeCell ref="A1:F1"/>
    <mergeCell ref="B2:E2"/>
    <mergeCell ref="B3:E3"/>
    <mergeCell ref="B4:E4"/>
    <mergeCell ref="B5:E5"/>
    <mergeCell ref="B6:E6"/>
    <mergeCell ref="B7:E7"/>
    <mergeCell ref="B8:E8"/>
    <mergeCell ref="B9:E9"/>
    <mergeCell ref="B10:E10"/>
    <mergeCell ref="B11:E11"/>
    <mergeCell ref="B12:E12"/>
    <mergeCell ref="B13:E13"/>
    <mergeCell ref="B14:E14"/>
    <mergeCell ref="B16:F16"/>
    <mergeCell ref="B17:C17"/>
    <mergeCell ref="A18:A19"/>
    <mergeCell ref="B18:C19"/>
    <mergeCell ref="A20:A21"/>
    <mergeCell ref="B20:C21"/>
    <mergeCell ref="A22:A23"/>
    <mergeCell ref="B22:C23"/>
    <mergeCell ref="A24:A25"/>
    <mergeCell ref="B24:C25"/>
    <mergeCell ref="A26:A27"/>
    <mergeCell ref="B26:C27"/>
    <mergeCell ref="A28:A29"/>
    <mergeCell ref="B28:C29"/>
    <mergeCell ref="A30:F30"/>
    <mergeCell ref="A31:F31"/>
    <mergeCell ref="B32:C32"/>
    <mergeCell ref="A33:A34"/>
    <mergeCell ref="B33:C34"/>
    <mergeCell ref="A35:A36"/>
    <mergeCell ref="B35:C36"/>
    <mergeCell ref="A37:A38"/>
    <mergeCell ref="B37:C38"/>
    <mergeCell ref="A39:A40"/>
    <mergeCell ref="B39:C40"/>
    <mergeCell ref="A41:A42"/>
    <mergeCell ref="B41:C42"/>
    <mergeCell ref="A43:A44"/>
    <mergeCell ref="B43:C44"/>
    <mergeCell ref="A45:A46"/>
    <mergeCell ref="B45:C46"/>
    <mergeCell ref="A47:A48"/>
    <mergeCell ref="B47:C48"/>
    <mergeCell ref="A49:A50"/>
    <mergeCell ref="B49:C50"/>
    <mergeCell ref="A51:A52"/>
    <mergeCell ref="B51:C52"/>
    <mergeCell ref="B53:C53"/>
    <mergeCell ref="A54:A55"/>
    <mergeCell ref="B54:C55"/>
    <mergeCell ref="A56:A58"/>
    <mergeCell ref="B56:C58"/>
    <mergeCell ref="D58:F58"/>
    <mergeCell ref="A59:A60"/>
    <mergeCell ref="B59:C60"/>
    <mergeCell ref="E61:F61"/>
    <mergeCell ref="B62:C62"/>
    <mergeCell ref="B63:C63"/>
    <mergeCell ref="B64:C64"/>
    <mergeCell ref="B65:C65"/>
    <mergeCell ref="A66:A67"/>
    <mergeCell ref="B66:C67"/>
    <mergeCell ref="B68:D68"/>
    <mergeCell ref="B69:C69"/>
    <mergeCell ref="B70:C70"/>
    <mergeCell ref="B71:C71"/>
    <mergeCell ref="A72:A73"/>
    <mergeCell ref="B72:C72"/>
    <mergeCell ref="B73:C73"/>
    <mergeCell ref="A74:A75"/>
    <mergeCell ref="B74:C75"/>
    <mergeCell ref="B76:C76"/>
    <mergeCell ref="B77:C77"/>
    <mergeCell ref="A78:A79"/>
    <mergeCell ref="B78:C79"/>
    <mergeCell ref="B81:C81"/>
    <mergeCell ref="D81:E81"/>
    <mergeCell ref="B82:C82"/>
    <mergeCell ref="D82:E82"/>
    <mergeCell ref="B83:C83"/>
    <mergeCell ref="D83:E83"/>
    <mergeCell ref="B84:C84"/>
    <mergeCell ref="D84:E84"/>
    <mergeCell ref="B85:C85"/>
    <mergeCell ref="D85:E85"/>
    <mergeCell ref="A86:A90"/>
    <mergeCell ref="B86:C90"/>
    <mergeCell ref="D86:E86"/>
    <mergeCell ref="D87:E87"/>
    <mergeCell ref="D88:E88"/>
    <mergeCell ref="D89:E89"/>
    <mergeCell ref="D90:E90"/>
    <mergeCell ref="B91:C91"/>
    <mergeCell ref="D91:E91"/>
    <mergeCell ref="B92:C92"/>
    <mergeCell ref="D92:E92"/>
    <mergeCell ref="B93:E93"/>
    <mergeCell ref="B94:E94"/>
    <mergeCell ref="B95:E95"/>
    <mergeCell ref="B96:C96"/>
    <mergeCell ref="D96:E96"/>
    <mergeCell ref="B97:C97"/>
    <mergeCell ref="D97:E97"/>
    <mergeCell ref="B98:C98"/>
    <mergeCell ref="D98:E98"/>
    <mergeCell ref="D99:E99"/>
    <mergeCell ref="B100:C100"/>
    <mergeCell ref="D100:E100"/>
    <mergeCell ref="B101:C101"/>
    <mergeCell ref="D101:E101"/>
    <mergeCell ref="B103:E103"/>
    <mergeCell ref="B102:C102"/>
    <mergeCell ref="D102:E102"/>
    <mergeCell ref="B99:C99"/>
    <mergeCell ref="B104:E104"/>
    <mergeCell ref="B105:E105"/>
    <mergeCell ref="B106:E106"/>
    <mergeCell ref="D108:E108"/>
    <mergeCell ref="B109:C109"/>
    <mergeCell ref="D109:E109"/>
    <mergeCell ref="B107:E107"/>
    <mergeCell ref="B108:C108"/>
    <mergeCell ref="B110:C110"/>
    <mergeCell ref="D110:E110"/>
    <mergeCell ref="B112:C112"/>
    <mergeCell ref="D112:E112"/>
    <mergeCell ref="B111:C111"/>
    <mergeCell ref="D111:E111"/>
    <mergeCell ref="B114:C114"/>
    <mergeCell ref="D114:E114"/>
    <mergeCell ref="A115:C117"/>
    <mergeCell ref="D115:E115"/>
    <mergeCell ref="D116:E116"/>
    <mergeCell ref="D117:E117"/>
    <mergeCell ref="B119:C119"/>
    <mergeCell ref="A120:A121"/>
    <mergeCell ref="B120:C121"/>
    <mergeCell ref="A122:A123"/>
    <mergeCell ref="B122:C123"/>
    <mergeCell ref="B124:C124"/>
    <mergeCell ref="E124:F124"/>
    <mergeCell ref="G124:H124"/>
    <mergeCell ref="A125:A129"/>
    <mergeCell ref="B125:C129"/>
    <mergeCell ref="B130:F130"/>
    <mergeCell ref="A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50:F150"/>
    <mergeCell ref="B144:F144"/>
    <mergeCell ref="B145:F145"/>
    <mergeCell ref="B146:F146"/>
    <mergeCell ref="B147:F147"/>
    <mergeCell ref="B148:F148"/>
    <mergeCell ref="B149:F149"/>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1" max="10" man="1"/>
    <brk id="61" max="10" man="1"/>
    <brk id="80"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4" customWidth="1"/>
    <col min="7" max="7" width="15.8515625" style="49" customWidth="1"/>
    <col min="8" max="8" width="14.140625" style="80" customWidth="1"/>
    <col min="9" max="9" width="10.7109375" style="2" customWidth="1"/>
    <col min="10" max="10" width="8.28125" style="2" customWidth="1"/>
    <col min="11" max="11" width="17.28125" style="2" customWidth="1"/>
    <col min="12" max="16384" width="9.28125" style="2" customWidth="1"/>
  </cols>
  <sheetData>
    <row r="1" spans="1:7" ht="40.5" customHeight="1">
      <c r="A1" s="197" t="s">
        <v>153</v>
      </c>
      <c r="B1" s="197"/>
      <c r="C1" s="197"/>
      <c r="D1" s="197"/>
      <c r="E1" s="197"/>
      <c r="F1" s="197"/>
      <c r="G1" s="197"/>
    </row>
    <row r="2" spans="1:8" s="18" customFormat="1" ht="3.75" customHeight="1" thickBot="1">
      <c r="A2" s="8"/>
      <c r="B2" s="67"/>
      <c r="C2" s="67"/>
      <c r="D2" s="16"/>
      <c r="E2" s="17"/>
      <c r="F2" s="32"/>
      <c r="G2" s="32"/>
      <c r="H2" s="81"/>
    </row>
    <row r="3" spans="1:9" s="3" customFormat="1" ht="54.75" customHeight="1" thickBot="1">
      <c r="A3" s="44" t="s">
        <v>6</v>
      </c>
      <c r="B3" s="198" t="s">
        <v>60</v>
      </c>
      <c r="C3" s="198"/>
      <c r="D3" s="198" t="s">
        <v>1</v>
      </c>
      <c r="E3" s="198"/>
      <c r="F3" s="45" t="s">
        <v>111</v>
      </c>
      <c r="G3" s="37" t="s">
        <v>171</v>
      </c>
      <c r="H3" s="57" t="s">
        <v>169</v>
      </c>
      <c r="I3" s="62"/>
    </row>
    <row r="4" spans="1:12" s="21" customFormat="1" ht="24" customHeight="1">
      <c r="A4" s="69" t="s">
        <v>30</v>
      </c>
      <c r="B4" s="195" t="s">
        <v>61</v>
      </c>
      <c r="C4" s="195"/>
      <c r="D4" s="199" t="s">
        <v>9</v>
      </c>
      <c r="E4" s="199"/>
      <c r="F4" s="73">
        <v>1454</v>
      </c>
      <c r="G4" s="65">
        <f>F4*2</f>
        <v>2908</v>
      </c>
      <c r="H4" s="82">
        <f>(G4-F4)*100/F4</f>
        <v>100</v>
      </c>
      <c r="K4" s="59"/>
      <c r="L4" s="60"/>
    </row>
    <row r="5" spans="1:12" s="29" customFormat="1" ht="78" customHeight="1">
      <c r="A5" s="68" t="s">
        <v>31</v>
      </c>
      <c r="B5" s="148" t="s">
        <v>142</v>
      </c>
      <c r="C5" s="148"/>
      <c r="D5" s="170" t="s">
        <v>9</v>
      </c>
      <c r="E5" s="170"/>
      <c r="F5" s="74"/>
      <c r="G5" s="75"/>
      <c r="H5" s="83"/>
      <c r="L5" s="60"/>
    </row>
    <row r="6" spans="1:8" s="29" customFormat="1" ht="29.25" customHeight="1">
      <c r="A6" s="171" t="s">
        <v>32</v>
      </c>
      <c r="B6" s="148" t="s">
        <v>127</v>
      </c>
      <c r="C6" s="148"/>
      <c r="D6" s="172" t="s">
        <v>173</v>
      </c>
      <c r="E6" s="172"/>
      <c r="F6" s="28">
        <v>299</v>
      </c>
      <c r="G6" s="75">
        <f aca="true" t="shared" si="0" ref="G6:G26">F6*2</f>
        <v>598</v>
      </c>
      <c r="H6" s="83">
        <f aca="true" t="shared" si="1" ref="H6:H26">(G6-F6)*100/F6</f>
        <v>100</v>
      </c>
    </row>
    <row r="7" spans="1:11" s="21" customFormat="1" ht="24" customHeight="1">
      <c r="A7" s="171"/>
      <c r="B7" s="148"/>
      <c r="C7" s="148"/>
      <c r="D7" s="170" t="s">
        <v>151</v>
      </c>
      <c r="E7" s="170"/>
      <c r="F7" s="28">
        <v>580</v>
      </c>
      <c r="G7" s="75">
        <f t="shared" si="0"/>
        <v>1160</v>
      </c>
      <c r="H7" s="83">
        <f t="shared" si="1"/>
        <v>100</v>
      </c>
      <c r="K7" s="29"/>
    </row>
    <row r="8" spans="1:11" s="21" customFormat="1" ht="24" customHeight="1">
      <c r="A8" s="171"/>
      <c r="B8" s="148"/>
      <c r="C8" s="148"/>
      <c r="D8" s="170" t="s">
        <v>128</v>
      </c>
      <c r="E8" s="170"/>
      <c r="F8" s="28">
        <v>852.5</v>
      </c>
      <c r="G8" s="75">
        <f t="shared" si="0"/>
        <v>1705</v>
      </c>
      <c r="H8" s="83">
        <f t="shared" si="1"/>
        <v>100</v>
      </c>
      <c r="K8" s="29"/>
    </row>
    <row r="9" spans="1:8" s="21" customFormat="1" ht="24" customHeight="1">
      <c r="A9" s="171"/>
      <c r="B9" s="148"/>
      <c r="C9" s="148"/>
      <c r="D9" s="170" t="s">
        <v>129</v>
      </c>
      <c r="E9" s="170"/>
      <c r="F9" s="28">
        <v>1110</v>
      </c>
      <c r="G9" s="75">
        <f t="shared" si="0"/>
        <v>2220</v>
      </c>
      <c r="H9" s="83">
        <f t="shared" si="1"/>
        <v>100</v>
      </c>
    </row>
    <row r="10" spans="1:8" s="21" customFormat="1" ht="36" customHeight="1">
      <c r="A10" s="171"/>
      <c r="B10" s="148"/>
      <c r="C10" s="148"/>
      <c r="D10" s="170" t="s">
        <v>130</v>
      </c>
      <c r="E10" s="170"/>
      <c r="F10" s="28">
        <v>2135</v>
      </c>
      <c r="G10" s="75">
        <f t="shared" si="0"/>
        <v>4270</v>
      </c>
      <c r="H10" s="83">
        <f t="shared" si="1"/>
        <v>100</v>
      </c>
    </row>
    <row r="11" spans="1:12" s="21" customFormat="1" ht="24" customHeight="1">
      <c r="A11" s="68" t="s">
        <v>69</v>
      </c>
      <c r="B11" s="148" t="s">
        <v>80</v>
      </c>
      <c r="C11" s="148"/>
      <c r="D11" s="170" t="s">
        <v>9</v>
      </c>
      <c r="E11" s="170"/>
      <c r="F11" s="28">
        <v>2422</v>
      </c>
      <c r="G11" s="75">
        <f t="shared" si="0"/>
        <v>4844</v>
      </c>
      <c r="H11" s="83">
        <f t="shared" si="1"/>
        <v>100</v>
      </c>
      <c r="L11" s="55"/>
    </row>
    <row r="12" spans="1:8" s="21" customFormat="1" ht="24" customHeight="1">
      <c r="A12" s="68" t="s">
        <v>33</v>
      </c>
      <c r="B12" s="148" t="s">
        <v>10</v>
      </c>
      <c r="C12" s="148"/>
      <c r="D12" s="200" t="s">
        <v>11</v>
      </c>
      <c r="E12" s="200"/>
      <c r="F12" s="28">
        <v>4000</v>
      </c>
      <c r="G12" s="75">
        <f t="shared" si="0"/>
        <v>8000</v>
      </c>
      <c r="H12" s="83">
        <f t="shared" si="1"/>
        <v>100</v>
      </c>
    </row>
    <row r="13" spans="1:8" s="21" customFormat="1" ht="24" customHeight="1">
      <c r="A13" s="68" t="s">
        <v>34</v>
      </c>
      <c r="B13" s="148" t="s">
        <v>12</v>
      </c>
      <c r="C13" s="148"/>
      <c r="D13" s="148"/>
      <c r="E13" s="148"/>
      <c r="F13" s="28">
        <v>4000</v>
      </c>
      <c r="G13" s="75">
        <f t="shared" si="0"/>
        <v>8000</v>
      </c>
      <c r="H13" s="83">
        <f t="shared" si="1"/>
        <v>100</v>
      </c>
    </row>
    <row r="14" spans="1:8" s="21" customFormat="1" ht="24" customHeight="1">
      <c r="A14" s="68" t="s">
        <v>35</v>
      </c>
      <c r="B14" s="148" t="s">
        <v>73</v>
      </c>
      <c r="C14" s="148"/>
      <c r="D14" s="148"/>
      <c r="E14" s="148"/>
      <c r="F14" s="28">
        <v>9037</v>
      </c>
      <c r="G14" s="75">
        <f t="shared" si="0"/>
        <v>18074</v>
      </c>
      <c r="H14" s="83">
        <f t="shared" si="1"/>
        <v>100</v>
      </c>
    </row>
    <row r="15" spans="1:8" s="21" customFormat="1" ht="36" customHeight="1">
      <c r="A15" s="68" t="s">
        <v>36</v>
      </c>
      <c r="B15" s="148" t="s">
        <v>116</v>
      </c>
      <c r="C15" s="148"/>
      <c r="D15" s="148"/>
      <c r="E15" s="148"/>
      <c r="F15" s="28">
        <v>2047</v>
      </c>
      <c r="G15" s="75">
        <f t="shared" si="0"/>
        <v>4094</v>
      </c>
      <c r="H15" s="83">
        <f t="shared" si="1"/>
        <v>100</v>
      </c>
    </row>
    <row r="16" spans="1:8" s="21" customFormat="1" ht="21.75" customHeight="1">
      <c r="A16" s="68" t="s">
        <v>71</v>
      </c>
      <c r="B16" s="148" t="s">
        <v>134</v>
      </c>
      <c r="C16" s="148"/>
      <c r="D16" s="148" t="s">
        <v>20</v>
      </c>
      <c r="E16" s="148"/>
      <c r="F16" s="28">
        <v>17048.75</v>
      </c>
      <c r="G16" s="75">
        <v>34100</v>
      </c>
      <c r="H16" s="83">
        <f t="shared" si="1"/>
        <v>100.0146638316592</v>
      </c>
    </row>
    <row r="17" spans="1:11" s="21" customFormat="1" ht="29.25" customHeight="1">
      <c r="A17" s="51" t="s">
        <v>37</v>
      </c>
      <c r="B17" s="201" t="s">
        <v>81</v>
      </c>
      <c r="C17" s="201"/>
      <c r="D17" s="202" t="s">
        <v>9</v>
      </c>
      <c r="E17" s="202"/>
      <c r="F17" s="76">
        <v>613.75</v>
      </c>
      <c r="G17" s="203" t="s">
        <v>161</v>
      </c>
      <c r="H17" s="204"/>
      <c r="I17" s="58"/>
      <c r="J17" s="58"/>
      <c r="K17" s="58"/>
    </row>
    <row r="18" spans="1:8" s="21" customFormat="1" ht="21.75" customHeight="1">
      <c r="A18" s="92" t="s">
        <v>37</v>
      </c>
      <c r="B18" s="148" t="s">
        <v>29</v>
      </c>
      <c r="C18" s="148"/>
      <c r="D18" s="170" t="s">
        <v>9</v>
      </c>
      <c r="E18" s="170"/>
      <c r="F18" s="28">
        <v>342</v>
      </c>
      <c r="G18" s="75">
        <f t="shared" si="0"/>
        <v>684</v>
      </c>
      <c r="H18" s="83">
        <f t="shared" si="1"/>
        <v>100</v>
      </c>
    </row>
    <row r="19" spans="1:8" s="21" customFormat="1" ht="36" customHeight="1">
      <c r="A19" s="92" t="s">
        <v>38</v>
      </c>
      <c r="B19" s="148" t="s">
        <v>110</v>
      </c>
      <c r="C19" s="148"/>
      <c r="D19" s="170" t="s">
        <v>9</v>
      </c>
      <c r="E19" s="170"/>
      <c r="F19" s="28">
        <v>402</v>
      </c>
      <c r="G19" s="75">
        <f t="shared" si="0"/>
        <v>804</v>
      </c>
      <c r="H19" s="83">
        <f t="shared" si="1"/>
        <v>100</v>
      </c>
    </row>
    <row r="20" spans="1:8" s="21" customFormat="1" ht="36" customHeight="1">
      <c r="A20" s="92" t="s">
        <v>39</v>
      </c>
      <c r="B20" s="148" t="s">
        <v>78</v>
      </c>
      <c r="C20" s="148"/>
      <c r="D20" s="170" t="s">
        <v>9</v>
      </c>
      <c r="E20" s="170"/>
      <c r="F20" s="28">
        <v>2422</v>
      </c>
      <c r="G20" s="75">
        <f t="shared" si="0"/>
        <v>4844</v>
      </c>
      <c r="H20" s="83">
        <f t="shared" si="1"/>
        <v>100</v>
      </c>
    </row>
    <row r="21" spans="1:8" s="21" customFormat="1" ht="24" customHeight="1">
      <c r="A21" s="92" t="s">
        <v>40</v>
      </c>
      <c r="B21" s="148" t="s">
        <v>62</v>
      </c>
      <c r="C21" s="148"/>
      <c r="D21" s="148" t="s">
        <v>63</v>
      </c>
      <c r="E21" s="148"/>
      <c r="F21" s="77">
        <v>11594</v>
      </c>
      <c r="G21" s="75">
        <v>23200</v>
      </c>
      <c r="H21" s="83">
        <f t="shared" si="1"/>
        <v>100.1035018112817</v>
      </c>
    </row>
    <row r="22" spans="1:8" s="21" customFormat="1" ht="24" customHeight="1">
      <c r="A22" s="92" t="s">
        <v>83</v>
      </c>
      <c r="B22" s="148" t="s">
        <v>112</v>
      </c>
      <c r="C22" s="148"/>
      <c r="D22" s="148"/>
      <c r="E22" s="148"/>
      <c r="F22" s="77">
        <v>3410</v>
      </c>
      <c r="G22" s="75">
        <f t="shared" si="0"/>
        <v>6820</v>
      </c>
      <c r="H22" s="83">
        <f t="shared" si="1"/>
        <v>100</v>
      </c>
    </row>
    <row r="23" spans="1:8" s="21" customFormat="1" ht="24" customHeight="1">
      <c r="A23" s="93" t="s">
        <v>106</v>
      </c>
      <c r="B23" s="148" t="s">
        <v>135</v>
      </c>
      <c r="C23" s="148"/>
      <c r="D23" s="148"/>
      <c r="E23" s="148"/>
      <c r="F23" s="77">
        <v>990</v>
      </c>
      <c r="G23" s="75">
        <f t="shared" si="0"/>
        <v>1980</v>
      </c>
      <c r="H23" s="83">
        <f t="shared" si="1"/>
        <v>100</v>
      </c>
    </row>
    <row r="24" spans="1:10" s="21" customFormat="1" ht="24" customHeight="1">
      <c r="A24" s="93" t="s">
        <v>107</v>
      </c>
      <c r="B24" s="148" t="s">
        <v>122</v>
      </c>
      <c r="C24" s="148"/>
      <c r="D24" s="148"/>
      <c r="E24" s="148"/>
      <c r="F24" s="77">
        <v>8525</v>
      </c>
      <c r="G24" s="75">
        <f t="shared" si="0"/>
        <v>17050</v>
      </c>
      <c r="H24" s="83">
        <f t="shared" si="1"/>
        <v>100</v>
      </c>
      <c r="J24" s="53"/>
    </row>
    <row r="25" spans="1:10" s="21" customFormat="1" ht="24" customHeight="1">
      <c r="A25" s="93" t="s">
        <v>125</v>
      </c>
      <c r="B25" s="148" t="s">
        <v>133</v>
      </c>
      <c r="C25" s="148"/>
      <c r="D25" s="148"/>
      <c r="E25" s="148"/>
      <c r="F25" s="77">
        <v>3410</v>
      </c>
      <c r="G25" s="75">
        <f t="shared" si="0"/>
        <v>6820</v>
      </c>
      <c r="H25" s="83">
        <f t="shared" si="1"/>
        <v>100</v>
      </c>
      <c r="J25"/>
    </row>
    <row r="26" spans="1:11" s="21" customFormat="1" ht="30.75" customHeight="1" thickBot="1">
      <c r="A26" s="56" t="s">
        <v>132</v>
      </c>
      <c r="B26" s="207" t="s">
        <v>168</v>
      </c>
      <c r="C26" s="207"/>
      <c r="D26" s="207"/>
      <c r="E26" s="207"/>
      <c r="F26" s="78">
        <v>34097.5</v>
      </c>
      <c r="G26" s="79">
        <f t="shared" si="0"/>
        <v>68195</v>
      </c>
      <c r="H26" s="84">
        <f t="shared" si="1"/>
        <v>100</v>
      </c>
      <c r="I26" s="208" t="s">
        <v>167</v>
      </c>
      <c r="J26" s="209"/>
      <c r="K26" s="58"/>
    </row>
    <row r="27" spans="1:9" s="10" customFormat="1" ht="16.5" customHeight="1" thickBot="1">
      <c r="A27" s="25"/>
      <c r="B27" s="24"/>
      <c r="C27" s="24"/>
      <c r="D27" s="24"/>
      <c r="E27" s="19"/>
      <c r="F27" s="46"/>
      <c r="G27" s="46"/>
      <c r="H27" s="85"/>
      <c r="I27"/>
    </row>
    <row r="28" spans="1:9" ht="50.25" customHeight="1" thickBot="1">
      <c r="A28" s="35" t="s">
        <v>7</v>
      </c>
      <c r="B28" s="152" t="s">
        <v>52</v>
      </c>
      <c r="C28" s="152"/>
      <c r="D28" s="152" t="s">
        <v>1</v>
      </c>
      <c r="E28" s="152"/>
      <c r="F28" s="37" t="s">
        <v>111</v>
      </c>
      <c r="G28" s="37" t="s">
        <v>171</v>
      </c>
      <c r="H28" s="57" t="s">
        <v>169</v>
      </c>
      <c r="I28" s="54"/>
    </row>
    <row r="29" spans="1:8" s="26" customFormat="1" ht="24" customHeight="1">
      <c r="A29" s="156" t="s">
        <v>13</v>
      </c>
      <c r="B29" s="157"/>
      <c r="C29" s="157"/>
      <c r="D29" s="157" t="s">
        <v>75</v>
      </c>
      <c r="E29" s="157"/>
      <c r="F29" s="38">
        <v>9.3</v>
      </c>
      <c r="G29" s="66">
        <v>20</v>
      </c>
      <c r="H29" s="86">
        <f>(G29-F29)*100/F29</f>
        <v>115.05376344086021</v>
      </c>
    </row>
    <row r="30" spans="1:8" s="26" customFormat="1" ht="24" customHeight="1">
      <c r="A30" s="158"/>
      <c r="B30" s="159"/>
      <c r="C30" s="159"/>
      <c r="D30" s="159" t="s">
        <v>117</v>
      </c>
      <c r="E30" s="159"/>
      <c r="F30" s="40">
        <v>239</v>
      </c>
      <c r="G30" s="63">
        <v>480</v>
      </c>
      <c r="H30" s="87">
        <f>(G30-F30)*100/F30</f>
        <v>100.83682008368201</v>
      </c>
    </row>
    <row r="31" spans="1:8" ht="24" customHeight="1" thickBot="1">
      <c r="A31" s="160"/>
      <c r="B31" s="161"/>
      <c r="C31" s="161"/>
      <c r="D31" s="161" t="s">
        <v>152</v>
      </c>
      <c r="E31" s="161"/>
      <c r="F31" s="41">
        <v>67.5</v>
      </c>
      <c r="G31" s="64">
        <v>150</v>
      </c>
      <c r="H31" s="88">
        <f>(G31-F31)*100/F31</f>
        <v>122.22222222222223</v>
      </c>
    </row>
    <row r="32" spans="1:8" s="10" customFormat="1" ht="18.75" customHeight="1">
      <c r="A32" s="20"/>
      <c r="B32" s="20"/>
      <c r="C32" s="20"/>
      <c r="D32" s="20"/>
      <c r="E32" s="9"/>
      <c r="F32" s="33"/>
      <c r="G32" s="33"/>
      <c r="H32" s="85"/>
    </row>
    <row r="33" spans="1:10" s="27" customFormat="1" ht="48" customHeight="1">
      <c r="A33" s="52" t="s">
        <v>160</v>
      </c>
      <c r="B33" s="205" t="s">
        <v>162</v>
      </c>
      <c r="C33" s="205"/>
      <c r="D33" s="205"/>
      <c r="E33" s="205"/>
      <c r="F33" s="205"/>
      <c r="G33" s="205"/>
      <c r="H33" s="206" t="s">
        <v>161</v>
      </c>
      <c r="I33" s="206"/>
      <c r="J33" s="206"/>
    </row>
    <row r="34" spans="1:10" s="27" customFormat="1" ht="63.75" customHeight="1">
      <c r="A34" s="50" t="s">
        <v>160</v>
      </c>
      <c r="B34" s="138" t="s">
        <v>166</v>
      </c>
      <c r="C34" s="138"/>
      <c r="D34" s="138"/>
      <c r="E34" s="138"/>
      <c r="F34" s="138"/>
      <c r="G34" s="70"/>
      <c r="H34" s="209" t="s">
        <v>163</v>
      </c>
      <c r="I34" s="209"/>
      <c r="J34" s="209"/>
    </row>
    <row r="35" spans="1:8" s="21" customFormat="1" ht="28.5" customHeight="1">
      <c r="A35" s="72"/>
      <c r="B35" s="151" t="s">
        <v>158</v>
      </c>
      <c r="C35" s="151"/>
      <c r="D35" s="151"/>
      <c r="E35" s="151"/>
      <c r="F35" s="151"/>
      <c r="G35" s="151"/>
      <c r="H35" s="89"/>
    </row>
    <row r="36" spans="1:8" s="18" customFormat="1" ht="21.75" customHeight="1">
      <c r="A36" s="31">
        <v>1</v>
      </c>
      <c r="B36" s="144" t="s">
        <v>100</v>
      </c>
      <c r="C36" s="144"/>
      <c r="D36" s="144"/>
      <c r="E36" s="144"/>
      <c r="F36" s="144"/>
      <c r="G36" s="144"/>
      <c r="H36" s="81"/>
    </row>
    <row r="37" spans="1:8" s="15" customFormat="1" ht="32.25" customHeight="1">
      <c r="A37" s="31">
        <v>2</v>
      </c>
      <c r="B37" s="144" t="s">
        <v>126</v>
      </c>
      <c r="C37" s="144"/>
      <c r="D37" s="144"/>
      <c r="E37" s="144"/>
      <c r="F37" s="144"/>
      <c r="G37" s="144"/>
      <c r="H37" s="90"/>
    </row>
    <row r="38" spans="1:8" s="18" customFormat="1" ht="33.75" customHeight="1">
      <c r="A38" s="31">
        <v>3</v>
      </c>
      <c r="B38" s="144" t="s">
        <v>172</v>
      </c>
      <c r="C38" s="144"/>
      <c r="D38" s="144"/>
      <c r="E38" s="144"/>
      <c r="F38" s="144"/>
      <c r="G38" s="144"/>
      <c r="H38" s="81"/>
    </row>
    <row r="39" spans="1:8" s="10" customFormat="1" ht="33.75" customHeight="1">
      <c r="A39" s="31">
        <v>4</v>
      </c>
      <c r="B39" s="211" t="s">
        <v>101</v>
      </c>
      <c r="C39" s="211"/>
      <c r="D39" s="211"/>
      <c r="E39" s="211"/>
      <c r="F39" s="211"/>
      <c r="G39" s="211"/>
      <c r="H39" s="85"/>
    </row>
    <row r="40" spans="1:8" s="10" customFormat="1" ht="33.75" customHeight="1">
      <c r="A40" s="31">
        <v>5</v>
      </c>
      <c r="B40" s="210" t="s">
        <v>154</v>
      </c>
      <c r="C40" s="210"/>
      <c r="D40" s="210"/>
      <c r="E40" s="210"/>
      <c r="F40" s="210"/>
      <c r="G40" s="210"/>
      <c r="H40" s="85"/>
    </row>
    <row r="41" spans="1:8" s="10" customFormat="1" ht="27.75" customHeight="1">
      <c r="A41" s="31">
        <v>6</v>
      </c>
      <c r="B41" s="144" t="s">
        <v>102</v>
      </c>
      <c r="C41" s="144"/>
      <c r="D41" s="144"/>
      <c r="E41" s="144"/>
      <c r="F41" s="144"/>
      <c r="G41" s="144"/>
      <c r="H41" s="85"/>
    </row>
    <row r="42" spans="1:8" s="10" customFormat="1" ht="33.75" customHeight="1">
      <c r="A42" s="31">
        <v>7</v>
      </c>
      <c r="B42" s="144" t="s">
        <v>103</v>
      </c>
      <c r="C42" s="144"/>
      <c r="D42" s="144"/>
      <c r="E42" s="144"/>
      <c r="F42" s="144"/>
      <c r="G42" s="144"/>
      <c r="H42" s="85"/>
    </row>
    <row r="43" spans="1:8" s="10" customFormat="1" ht="21.75" customHeight="1">
      <c r="A43" s="31">
        <v>8</v>
      </c>
      <c r="B43" s="144" t="s">
        <v>104</v>
      </c>
      <c r="C43" s="144"/>
      <c r="D43" s="144"/>
      <c r="E43" s="144"/>
      <c r="F43" s="144"/>
      <c r="G43" s="144"/>
      <c r="H43" s="85"/>
    </row>
    <row r="44" spans="1:8" s="10" customFormat="1" ht="33.75" customHeight="1">
      <c r="A44" s="31">
        <v>9</v>
      </c>
      <c r="B44" s="144" t="s">
        <v>159</v>
      </c>
      <c r="C44" s="144"/>
      <c r="D44" s="144"/>
      <c r="E44" s="144"/>
      <c r="F44" s="144"/>
      <c r="G44" s="144"/>
      <c r="H44" s="85"/>
    </row>
    <row r="45" spans="1:8" s="10" customFormat="1" ht="21.75" customHeight="1">
      <c r="A45" s="31">
        <v>10</v>
      </c>
      <c r="B45" s="144" t="s">
        <v>123</v>
      </c>
      <c r="C45" s="144"/>
      <c r="D45" s="144"/>
      <c r="E45" s="144"/>
      <c r="F45" s="144"/>
      <c r="G45" s="144"/>
      <c r="H45" s="85"/>
    </row>
    <row r="46" spans="1:8" s="10" customFormat="1" ht="33.75" customHeight="1">
      <c r="A46" s="31">
        <v>11</v>
      </c>
      <c r="B46" s="210" t="s">
        <v>79</v>
      </c>
      <c r="C46" s="210"/>
      <c r="D46" s="210"/>
      <c r="E46" s="210"/>
      <c r="F46" s="210"/>
      <c r="G46" s="210"/>
      <c r="H46" s="85"/>
    </row>
    <row r="47" spans="1:8" s="10" customFormat="1" ht="33.75" customHeight="1">
      <c r="A47" s="31">
        <v>12</v>
      </c>
      <c r="B47" s="210" t="s">
        <v>124</v>
      </c>
      <c r="C47" s="210"/>
      <c r="D47" s="210"/>
      <c r="E47" s="210"/>
      <c r="F47" s="210"/>
      <c r="G47" s="210"/>
      <c r="H47" s="85"/>
    </row>
    <row r="48" spans="1:8" s="10" customFormat="1" ht="33.75" customHeight="1">
      <c r="A48" s="31">
        <v>13</v>
      </c>
      <c r="B48" s="211" t="s">
        <v>72</v>
      </c>
      <c r="C48" s="211"/>
      <c r="D48" s="211"/>
      <c r="E48" s="211"/>
      <c r="F48" s="211"/>
      <c r="G48" s="211"/>
      <c r="H48" s="85"/>
    </row>
    <row r="49" spans="1:8" s="10" customFormat="1" ht="33.75" customHeight="1">
      <c r="A49" s="31">
        <v>14</v>
      </c>
      <c r="B49" s="210" t="s">
        <v>120</v>
      </c>
      <c r="C49" s="210"/>
      <c r="D49" s="210"/>
      <c r="E49" s="210"/>
      <c r="F49" s="210"/>
      <c r="G49" s="210"/>
      <c r="H49" s="85"/>
    </row>
    <row r="50" spans="1:8" s="10" customFormat="1" ht="33.75" customHeight="1">
      <c r="A50" s="31">
        <v>15</v>
      </c>
      <c r="B50" s="210" t="s">
        <v>155</v>
      </c>
      <c r="C50" s="210"/>
      <c r="D50" s="210"/>
      <c r="E50" s="210"/>
      <c r="F50" s="210"/>
      <c r="G50" s="210"/>
      <c r="H50" s="85"/>
    </row>
    <row r="51" spans="1:8" s="12" customFormat="1" ht="36.75" customHeight="1">
      <c r="A51" s="31">
        <v>16</v>
      </c>
      <c r="B51" s="210" t="s">
        <v>141</v>
      </c>
      <c r="C51" s="210"/>
      <c r="D51" s="210"/>
      <c r="E51" s="210"/>
      <c r="F51" s="210"/>
      <c r="G51" s="210"/>
      <c r="H51" s="91"/>
    </row>
    <row r="52" spans="1:7" ht="25.5" customHeight="1">
      <c r="A52" s="31">
        <v>17</v>
      </c>
      <c r="B52" s="212" t="s">
        <v>140</v>
      </c>
      <c r="C52" s="212"/>
      <c r="D52" s="212"/>
      <c r="E52" s="212"/>
      <c r="F52" s="212"/>
      <c r="G52" s="212"/>
    </row>
    <row r="53" spans="1:7" ht="47.25" customHeight="1">
      <c r="A53" s="61">
        <v>18</v>
      </c>
      <c r="B53" s="213" t="s">
        <v>170</v>
      </c>
      <c r="C53" s="213"/>
      <c r="D53" s="213"/>
      <c r="E53" s="213"/>
      <c r="F53" s="213"/>
      <c r="G53" s="213"/>
    </row>
    <row r="54" spans="1:7" ht="15.75">
      <c r="A54" s="31"/>
      <c r="B54" s="212"/>
      <c r="C54" s="212"/>
      <c r="D54" s="212"/>
      <c r="E54" s="212"/>
      <c r="F54" s="212"/>
      <c r="G54" s="212"/>
    </row>
    <row r="55" spans="2:7" ht="15.75">
      <c r="B55" s="138" t="s">
        <v>139</v>
      </c>
      <c r="C55" s="139"/>
      <c r="D55" s="139"/>
      <c r="E55" s="139"/>
      <c r="F55" s="139"/>
      <c r="G55" s="71"/>
    </row>
  </sheetData>
  <sheetProtection/>
  <mergeCells count="71">
    <mergeCell ref="B51:G51"/>
    <mergeCell ref="B52:G52"/>
    <mergeCell ref="B53:G53"/>
    <mergeCell ref="B54:G54"/>
    <mergeCell ref="B55:F55"/>
    <mergeCell ref="B45:G45"/>
    <mergeCell ref="B46:G46"/>
    <mergeCell ref="B47:G47"/>
    <mergeCell ref="B48:G48"/>
    <mergeCell ref="B49:G49"/>
    <mergeCell ref="B50:G50"/>
    <mergeCell ref="B39:G39"/>
    <mergeCell ref="B40:G40"/>
    <mergeCell ref="B41:G41"/>
    <mergeCell ref="B42:G42"/>
    <mergeCell ref="B43:G43"/>
    <mergeCell ref="B44:G44"/>
    <mergeCell ref="B34:F34"/>
    <mergeCell ref="H34:J34"/>
    <mergeCell ref="B35:G35"/>
    <mergeCell ref="B36:G36"/>
    <mergeCell ref="B37:G37"/>
    <mergeCell ref="B38:G38"/>
    <mergeCell ref="B33:G33"/>
    <mergeCell ref="H33:J33"/>
    <mergeCell ref="B26:E26"/>
    <mergeCell ref="I26:J26"/>
    <mergeCell ref="B28:C28"/>
    <mergeCell ref="D28:E28"/>
    <mergeCell ref="A29:C31"/>
    <mergeCell ref="D29:E29"/>
    <mergeCell ref="D30:E30"/>
    <mergeCell ref="D31:E31"/>
    <mergeCell ref="B21:C21"/>
    <mergeCell ref="D21:E21"/>
    <mergeCell ref="B22:E22"/>
    <mergeCell ref="B23:E23"/>
    <mergeCell ref="B24:E24"/>
    <mergeCell ref="B25:E25"/>
    <mergeCell ref="B18:C18"/>
    <mergeCell ref="D18:E18"/>
    <mergeCell ref="B19:C19"/>
    <mergeCell ref="D19:E19"/>
    <mergeCell ref="B20:C20"/>
    <mergeCell ref="D20:E20"/>
    <mergeCell ref="B15:E15"/>
    <mergeCell ref="B16:C16"/>
    <mergeCell ref="D16:E16"/>
    <mergeCell ref="B17:C17"/>
    <mergeCell ref="D17:E17"/>
    <mergeCell ref="G17:H17"/>
    <mergeCell ref="B11:C11"/>
    <mergeCell ref="D11:E11"/>
    <mergeCell ref="B12:C12"/>
    <mergeCell ref="D12:E12"/>
    <mergeCell ref="B13:E13"/>
    <mergeCell ref="B14:E14"/>
    <mergeCell ref="A6:A10"/>
    <mergeCell ref="B6:C10"/>
    <mergeCell ref="D6:E6"/>
    <mergeCell ref="D7:E7"/>
    <mergeCell ref="D8:E8"/>
    <mergeCell ref="D9:E9"/>
    <mergeCell ref="D10:E10"/>
    <mergeCell ref="A1:G1"/>
    <mergeCell ref="B3:C3"/>
    <mergeCell ref="D3:E3"/>
    <mergeCell ref="B4:C4"/>
    <mergeCell ref="D4:E4"/>
    <mergeCell ref="B5:C5"/>
    <mergeCell ref="D5:E5"/>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Öncül Caner</cp:lastModifiedBy>
  <cp:lastPrinted>2023-01-31T12:54:54Z</cp:lastPrinted>
  <dcterms:created xsi:type="dcterms:W3CDTF">1999-05-26T11:21:22Z</dcterms:created>
  <dcterms:modified xsi:type="dcterms:W3CDTF">2024-06-27T07:55:26Z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