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ek2 konya" sheetId="4" r:id="rId1"/>
  </sheets>
  <definedNames>
    <definedName name="_xlnm.Print_Area" localSheetId="0">'ek2 konya'!$A$1:$T$62</definedName>
  </definedNames>
  <calcPr calcId="162913"/>
</workbook>
</file>

<file path=xl/calcChain.xml><?xml version="1.0" encoding="utf-8"?>
<calcChain xmlns="http://schemas.openxmlformats.org/spreadsheetml/2006/main">
  <c r="T42" i="4" l="1"/>
  <c r="T32" i="4" l="1"/>
  <c r="T31" i="4"/>
  <c r="T30" i="4" l="1"/>
  <c r="T40" i="4" l="1"/>
  <c r="T39" i="4"/>
  <c r="T38" i="4"/>
  <c r="T34" i="4"/>
  <c r="T45" i="4" l="1"/>
  <c r="T44" i="4"/>
  <c r="T43" i="4"/>
  <c r="T41" i="4"/>
  <c r="T28" i="4"/>
  <c r="T27" i="4"/>
  <c r="T26" i="4"/>
  <c r="T25" i="4"/>
  <c r="T24" i="4"/>
  <c r="T23" i="4"/>
  <c r="T22" i="4"/>
  <c r="T21" i="4"/>
  <c r="T20" i="4"/>
  <c r="T33" i="4" l="1"/>
  <c r="T29" i="4"/>
  <c r="T6" i="4" l="1"/>
  <c r="T5" i="4"/>
  <c r="T4" i="4"/>
  <c r="T3" i="4"/>
</calcChain>
</file>

<file path=xl/sharedStrings.xml><?xml version="1.0" encoding="utf-8"?>
<sst xmlns="http://schemas.openxmlformats.org/spreadsheetml/2006/main" count="143" uniqueCount="79">
  <si>
    <t>SIRA</t>
  </si>
  <si>
    <t>ADI SOYADI</t>
  </si>
  <si>
    <t>ÜNVANI</t>
  </si>
  <si>
    <t>Islahçı Proje Lideri, Koordinatörü(100)</t>
  </si>
  <si>
    <t>Islahçı (80)</t>
  </si>
  <si>
    <t>Müdür (60)</t>
  </si>
  <si>
    <t>Araştırma Teknik, Yönetim Hiz. Koor. (50)</t>
  </si>
  <si>
    <t>Tohumluk Üretim Sorumlusu ve Islaha Yardımcı Proje Lideri (40)</t>
  </si>
  <si>
    <t>Tohumluk Üretimi ve Islaha Yard.Araştırmacı (30)</t>
  </si>
  <si>
    <t>Tekniker,Teknisyen,Laborant, GİH, Memur (10)</t>
  </si>
  <si>
    <t>Çeşit Geliştirme Süresince projede çalıştığı süre (1 yıl 20 puan)</t>
  </si>
  <si>
    <t>Geliştirdiği veya geliştirmesine katkı sağladığı üretimde olan çeşit sayısı (Islahçı,Müdür,Tek. ve Yön.Hiz. Koor.1 çeşit 10, diğer personel 1 çeşit 4 puan)</t>
  </si>
  <si>
    <t>Geliştirdiği veya geliştirmesine katkı sağladığı üretimde olmayan çeşit sayısı (Islahçı,Müdür,Tek. ve Yön.Hiz. Koor.1 çeşit 5, diğer personel 1 çeşit 3 puan)</t>
  </si>
  <si>
    <t>Tohumluk üretimine ayırdığı süre (1 ay 3 puan)</t>
  </si>
  <si>
    <t>Çeşitle ilgili yetiştirme tekniği proje sayısı (1 proje 20 puan)</t>
  </si>
  <si>
    <t>Diğer kriterler (0-10 puan)</t>
  </si>
  <si>
    <t>Toplam Katkı Puanı</t>
  </si>
  <si>
    <t>Düzeltilmiş Puan</t>
  </si>
  <si>
    <t>Çalıştığı Gün Sayısı</t>
  </si>
  <si>
    <t>Net Puan</t>
  </si>
  <si>
    <t>Fatih ÖZDEMİR</t>
  </si>
  <si>
    <t>Müdür</t>
  </si>
  <si>
    <t>Hasan EKİZ</t>
  </si>
  <si>
    <t>Islahçı,Proje Lideri</t>
  </si>
  <si>
    <t>Süleyman KARAHAN</t>
  </si>
  <si>
    <t xml:space="preserve">Islahçı </t>
  </si>
  <si>
    <t>Ali Safi KRAL</t>
  </si>
  <si>
    <t>Engin KINACI</t>
  </si>
  <si>
    <t>Seydi Ahmet BAĞCI</t>
  </si>
  <si>
    <t>Eray TULUKÇU</t>
  </si>
  <si>
    <t>Ahmet ERDOĞMUŞ</t>
  </si>
  <si>
    <t>Emin DÖNMEZ</t>
  </si>
  <si>
    <t>Şerife ÇAY</t>
  </si>
  <si>
    <t>Ali Faik YILDIRIM</t>
  </si>
  <si>
    <t>Pr.Çal.Arşt.</t>
  </si>
  <si>
    <t>Gülcan KINACI</t>
  </si>
  <si>
    <t>Ahmet YILMAZ</t>
  </si>
  <si>
    <t>Hakan HEKİMHAN</t>
  </si>
  <si>
    <t>Mehmet ŞAHİN</t>
  </si>
  <si>
    <t>İlker TOPAL</t>
  </si>
  <si>
    <t>Toh.Ür.Sorumlusu</t>
  </si>
  <si>
    <t>Birol ERCAN</t>
  </si>
  <si>
    <t>Toh.Ür.Araştırıcı</t>
  </si>
  <si>
    <t>Enes YAKIŞIR</t>
  </si>
  <si>
    <t>Musa TÜRKÖZ</t>
  </si>
  <si>
    <t>İbrahim KARA</t>
  </si>
  <si>
    <t>Şah İsmail CERİT</t>
  </si>
  <si>
    <t>Telat YILDIRIM</t>
  </si>
  <si>
    <t>Meltem YAŞAR</t>
  </si>
  <si>
    <t>Mevlüt GÜRKAN</t>
  </si>
  <si>
    <t>Toh.Ür.Çalışan</t>
  </si>
  <si>
    <t>Ahmet OYAR</t>
  </si>
  <si>
    <t>Kamile CENGİZ</t>
  </si>
  <si>
    <t>Hacı Beyazıt TUZAK</t>
  </si>
  <si>
    <t>Serdar KÜÇER</t>
  </si>
  <si>
    <t>KOMİSYON BAŞKANI</t>
  </si>
  <si>
    <t>ÜYE</t>
  </si>
  <si>
    <t>İdari Koordinatör</t>
  </si>
  <si>
    <t>Kalite Tek. Böl. Bşk.</t>
  </si>
  <si>
    <t>Ali ATİK</t>
  </si>
  <si>
    <t>Cevat ESER</t>
  </si>
  <si>
    <t>Teknik Koordinatör</t>
  </si>
  <si>
    <t>SİT Bir.Sor.</t>
  </si>
  <si>
    <t>Rifat Zafer ARISOY</t>
  </si>
  <si>
    <t>Tarla Bitkileri Böl.Bşk.</t>
  </si>
  <si>
    <t>Koordinatör</t>
  </si>
  <si>
    <t>Sevgi AVCI</t>
  </si>
  <si>
    <t>Talat GÜVENİR</t>
  </si>
  <si>
    <t>Emel ÖZER</t>
  </si>
  <si>
    <t>Sait ÇERİ</t>
  </si>
  <si>
    <t>Abdulkadir ÇETİN</t>
  </si>
  <si>
    <t>Abdullah Niyazi KÖSEM</t>
  </si>
  <si>
    <t>Üretim İşletme Böl.Bşk.</t>
  </si>
  <si>
    <t>KONYA-2002 Çeşidi 2020 Yılına Ait Islahçı Hakkı Dağıtımına Esas Ek-2 Çizelgesi</t>
  </si>
  <si>
    <t>Ramazan KELEŞ</t>
  </si>
  <si>
    <t>Murat Nadi TAŞ</t>
  </si>
  <si>
    <t>Betül KAYITMAZBATIR</t>
  </si>
  <si>
    <t>Dr. Fatih ÖZDEMİR</t>
  </si>
  <si>
    <t>Recep BELLİER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</si>
</sst>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"/>
    <numFmt numFmtId="166" formatCode="0.00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i/>
      <sz val="11"/>
      <color rgb="FFFF0000"/>
      <name val="Times New Roman"/>
      <family val="1"/>
      <charset val="16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4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0" xfId="0" applyFont="1"/>
    <xf numFmtId="0" fontId="6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64" fontId="8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66"/>
  <sheetViews>
    <sheetView showGridLines="0" tabSelected="1" topLeftCell="A3" zoomScale="110" zoomScaleNormal="110" workbookViewId="0">
      <selection activeCell="V12" sqref="V12"/>
    </sheetView>
  </sheetViews>
  <sheetFormatPr defaultRowHeight="15.6" x14ac:dyDescent="0.3"/>
  <cols>
    <col min="2" max="2" width="26.6640625" bestFit="1" customWidth="1"/>
    <col min="3" max="3" width="24" bestFit="1" customWidth="1"/>
    <col min="4" max="4" width="5.109375" bestFit="1" customWidth="1"/>
    <col min="5" max="6" width="3" bestFit="1" customWidth="1"/>
    <col min="7" max="7" width="5.109375" bestFit="1" customWidth="1"/>
    <col min="8" max="8" width="7.33203125" bestFit="1" customWidth="1"/>
    <col min="9" max="10" width="5.109375" bestFit="1" customWidth="1"/>
    <col min="11" max="11" width="9.44140625" bestFit="1" customWidth="1"/>
    <col min="12" max="12" width="11.5546875" bestFit="1" customWidth="1"/>
    <col min="13" max="13" width="13.6640625" bestFit="1" customWidth="1"/>
    <col min="14" max="15" width="5.109375" bestFit="1" customWidth="1"/>
    <col min="16" max="16" width="3" bestFit="1" customWidth="1"/>
    <col min="17" max="17" width="4" bestFit="1" customWidth="1"/>
    <col min="18" max="18" width="6" customWidth="1"/>
    <col min="19" max="19" width="4" bestFit="1" customWidth="1"/>
    <col min="20" max="20" width="9.5546875" customWidth="1"/>
    <col min="21" max="21" width="5.5546875" style="21" customWidth="1"/>
  </cols>
  <sheetData>
    <row r="1" spans="1:22" ht="28.5" customHeight="1" x14ac:dyDescent="0.3">
      <c r="A1" s="36" t="s">
        <v>73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1"/>
      <c r="V1" s="2"/>
    </row>
    <row r="2" spans="1:22" ht="109.5" customHeight="1" x14ac:dyDescent="0.3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1"/>
      <c r="V2" s="2"/>
    </row>
    <row r="3" spans="1:22" ht="16.2" x14ac:dyDescent="0.35">
      <c r="A3" s="24">
        <v>1</v>
      </c>
      <c r="B3" s="6" t="s">
        <v>20</v>
      </c>
      <c r="C3" s="7" t="s">
        <v>21</v>
      </c>
      <c r="D3" s="8"/>
      <c r="E3" s="8"/>
      <c r="F3" s="9">
        <v>60</v>
      </c>
      <c r="G3" s="10"/>
      <c r="H3" s="8"/>
      <c r="I3" s="8"/>
      <c r="J3" s="8"/>
      <c r="K3" s="8"/>
      <c r="L3" s="9">
        <v>110</v>
      </c>
      <c r="M3" s="9">
        <v>5</v>
      </c>
      <c r="N3" s="9">
        <v>36</v>
      </c>
      <c r="O3" s="9"/>
      <c r="P3" s="9">
        <v>10</v>
      </c>
      <c r="Q3" s="9">
        <v>221</v>
      </c>
      <c r="R3" s="9">
        <v>221</v>
      </c>
      <c r="S3" s="9">
        <v>353</v>
      </c>
      <c r="T3" s="28">
        <f t="shared" ref="T3:T6" si="0">(R3*S3)/360</f>
        <v>216.70277777777778</v>
      </c>
      <c r="U3" s="29">
        <v>1</v>
      </c>
      <c r="V3" s="2"/>
    </row>
    <row r="4" spans="1:22" ht="16.2" x14ac:dyDescent="0.35">
      <c r="A4" s="24">
        <v>2</v>
      </c>
      <c r="B4" s="6" t="s">
        <v>41</v>
      </c>
      <c r="C4" s="6" t="s">
        <v>65</v>
      </c>
      <c r="D4" s="8"/>
      <c r="E4" s="8"/>
      <c r="F4" s="8"/>
      <c r="G4" s="9">
        <v>50</v>
      </c>
      <c r="H4" s="8"/>
      <c r="I4" s="8"/>
      <c r="J4" s="8"/>
      <c r="K4" s="8"/>
      <c r="L4" s="9">
        <v>110</v>
      </c>
      <c r="M4" s="9">
        <v>5</v>
      </c>
      <c r="N4" s="9">
        <v>36</v>
      </c>
      <c r="O4" s="9"/>
      <c r="P4" s="9">
        <v>10</v>
      </c>
      <c r="Q4" s="9">
        <v>211</v>
      </c>
      <c r="R4" s="9">
        <v>211</v>
      </c>
      <c r="S4" s="9">
        <v>356</v>
      </c>
      <c r="T4" s="28">
        <f t="shared" si="0"/>
        <v>208.65555555555557</v>
      </c>
      <c r="U4" s="29">
        <v>1</v>
      </c>
      <c r="V4" s="2"/>
    </row>
    <row r="5" spans="1:22" ht="16.2" x14ac:dyDescent="0.35">
      <c r="A5" s="24">
        <v>3</v>
      </c>
      <c r="B5" s="6" t="s">
        <v>39</v>
      </c>
      <c r="C5" s="6" t="s">
        <v>65</v>
      </c>
      <c r="D5" s="8"/>
      <c r="E5" s="8"/>
      <c r="F5" s="8"/>
      <c r="G5" s="9">
        <v>50</v>
      </c>
      <c r="H5" s="8"/>
      <c r="I5" s="8"/>
      <c r="J5" s="8"/>
      <c r="K5" s="8"/>
      <c r="L5" s="9">
        <v>110</v>
      </c>
      <c r="M5" s="9">
        <v>5</v>
      </c>
      <c r="N5" s="9">
        <v>36</v>
      </c>
      <c r="O5" s="9"/>
      <c r="P5" s="9">
        <v>10</v>
      </c>
      <c r="Q5" s="9">
        <v>211</v>
      </c>
      <c r="R5" s="9">
        <v>211</v>
      </c>
      <c r="S5" s="9">
        <v>344</v>
      </c>
      <c r="T5" s="28">
        <f t="shared" si="0"/>
        <v>201.62222222222223</v>
      </c>
      <c r="U5" s="29">
        <v>1</v>
      </c>
      <c r="V5" s="2"/>
    </row>
    <row r="6" spans="1:22" ht="16.2" x14ac:dyDescent="0.35">
      <c r="A6" s="24">
        <v>4</v>
      </c>
      <c r="B6" s="6" t="s">
        <v>59</v>
      </c>
      <c r="C6" s="6" t="s">
        <v>65</v>
      </c>
      <c r="D6" s="8"/>
      <c r="E6" s="8"/>
      <c r="F6" s="8"/>
      <c r="G6" s="9">
        <v>50</v>
      </c>
      <c r="H6" s="8"/>
      <c r="I6" s="8"/>
      <c r="J6" s="8"/>
      <c r="K6" s="8"/>
      <c r="L6" s="9"/>
      <c r="M6" s="9"/>
      <c r="N6" s="9">
        <v>15</v>
      </c>
      <c r="O6" s="9"/>
      <c r="P6" s="9">
        <v>10</v>
      </c>
      <c r="Q6" s="9">
        <v>75</v>
      </c>
      <c r="R6" s="9">
        <v>75</v>
      </c>
      <c r="S6" s="9">
        <v>331</v>
      </c>
      <c r="T6" s="28">
        <f t="shared" si="0"/>
        <v>68.958333333333329</v>
      </c>
      <c r="U6" s="29">
        <v>1</v>
      </c>
      <c r="V6" s="2"/>
    </row>
    <row r="7" spans="1:22" ht="16.2" x14ac:dyDescent="0.3">
      <c r="A7" s="24">
        <v>5</v>
      </c>
      <c r="B7" s="7" t="s">
        <v>22</v>
      </c>
      <c r="C7" s="7" t="s">
        <v>23</v>
      </c>
      <c r="D7" s="9">
        <v>100</v>
      </c>
      <c r="E7" s="12"/>
      <c r="F7" s="12"/>
      <c r="G7" s="12"/>
      <c r="H7" s="12"/>
      <c r="I7" s="12"/>
      <c r="J7" s="12"/>
      <c r="K7" s="9">
        <v>180</v>
      </c>
      <c r="L7" s="9">
        <v>50</v>
      </c>
      <c r="M7" s="26">
        <v>15</v>
      </c>
      <c r="N7" s="13"/>
      <c r="O7" s="13"/>
      <c r="P7" s="9"/>
      <c r="Q7" s="9">
        <v>345</v>
      </c>
      <c r="R7" s="25">
        <v>172.5</v>
      </c>
      <c r="S7" s="12"/>
      <c r="T7" s="27">
        <v>172.5</v>
      </c>
      <c r="U7" s="11">
        <v>0.5</v>
      </c>
      <c r="V7" s="2"/>
    </row>
    <row r="8" spans="1:22" ht="16.2" x14ac:dyDescent="0.3">
      <c r="A8" s="24">
        <v>6</v>
      </c>
      <c r="B8" s="7" t="s">
        <v>24</v>
      </c>
      <c r="C8" s="7" t="s">
        <v>25</v>
      </c>
      <c r="D8" s="12"/>
      <c r="E8" s="9">
        <v>80</v>
      </c>
      <c r="F8" s="12"/>
      <c r="G8" s="12"/>
      <c r="H8" s="12"/>
      <c r="I8" s="12"/>
      <c r="J8" s="12"/>
      <c r="K8" s="9">
        <v>140</v>
      </c>
      <c r="L8" s="9">
        <v>20</v>
      </c>
      <c r="M8" s="26">
        <v>10</v>
      </c>
      <c r="N8" s="9"/>
      <c r="O8" s="13"/>
      <c r="P8" s="9"/>
      <c r="Q8" s="9">
        <v>250</v>
      </c>
      <c r="R8" s="9">
        <v>125</v>
      </c>
      <c r="S8" s="12"/>
      <c r="T8" s="27">
        <v>125</v>
      </c>
      <c r="U8" s="11">
        <v>0.5</v>
      </c>
      <c r="V8" s="2"/>
    </row>
    <row r="9" spans="1:22" ht="16.2" x14ac:dyDescent="0.3">
      <c r="A9" s="24">
        <v>7</v>
      </c>
      <c r="B9" s="7" t="s">
        <v>26</v>
      </c>
      <c r="C9" s="7" t="s">
        <v>25</v>
      </c>
      <c r="D9" s="12"/>
      <c r="E9" s="9">
        <v>80</v>
      </c>
      <c r="F9" s="12"/>
      <c r="G9" s="12"/>
      <c r="H9" s="12"/>
      <c r="I9" s="12"/>
      <c r="J9" s="12"/>
      <c r="K9" s="9">
        <v>140</v>
      </c>
      <c r="L9" s="9">
        <v>20</v>
      </c>
      <c r="M9" s="26">
        <v>10</v>
      </c>
      <c r="N9" s="9"/>
      <c r="O9" s="13"/>
      <c r="P9" s="9"/>
      <c r="Q9" s="9">
        <v>250</v>
      </c>
      <c r="R9" s="9">
        <v>100</v>
      </c>
      <c r="S9" s="12"/>
      <c r="T9" s="27">
        <v>100</v>
      </c>
      <c r="U9" s="11">
        <v>0.4</v>
      </c>
      <c r="V9" s="2"/>
    </row>
    <row r="10" spans="1:22" ht="16.2" x14ac:dyDescent="0.3">
      <c r="A10" s="24">
        <v>8</v>
      </c>
      <c r="B10" s="7" t="s">
        <v>27</v>
      </c>
      <c r="C10" s="7" t="s">
        <v>25</v>
      </c>
      <c r="D10" s="12"/>
      <c r="E10" s="9">
        <v>80</v>
      </c>
      <c r="F10" s="12"/>
      <c r="G10" s="12"/>
      <c r="H10" s="12"/>
      <c r="I10" s="12"/>
      <c r="J10" s="12"/>
      <c r="K10" s="9">
        <v>140</v>
      </c>
      <c r="L10" s="9">
        <v>20</v>
      </c>
      <c r="M10" s="26">
        <v>10</v>
      </c>
      <c r="N10" s="9"/>
      <c r="O10" s="13"/>
      <c r="P10" s="9"/>
      <c r="Q10" s="9">
        <v>250</v>
      </c>
      <c r="R10" s="9">
        <v>100</v>
      </c>
      <c r="S10" s="12"/>
      <c r="T10" s="27">
        <v>100</v>
      </c>
      <c r="U10" s="11">
        <v>0.4</v>
      </c>
      <c r="V10" s="2"/>
    </row>
    <row r="11" spans="1:22" ht="16.2" x14ac:dyDescent="0.3">
      <c r="A11" s="24">
        <v>9</v>
      </c>
      <c r="B11" s="7" t="s">
        <v>28</v>
      </c>
      <c r="C11" s="7" t="s">
        <v>25</v>
      </c>
      <c r="D11" s="12"/>
      <c r="E11" s="9">
        <v>80</v>
      </c>
      <c r="F11" s="12"/>
      <c r="G11" s="12"/>
      <c r="H11" s="12"/>
      <c r="I11" s="12"/>
      <c r="J11" s="12"/>
      <c r="K11" s="9">
        <v>180</v>
      </c>
      <c r="L11" s="9">
        <v>40</v>
      </c>
      <c r="M11" s="26">
        <v>10</v>
      </c>
      <c r="N11" s="9"/>
      <c r="O11" s="13"/>
      <c r="P11" s="9"/>
      <c r="Q11" s="9">
        <v>310</v>
      </c>
      <c r="R11" s="9">
        <v>124</v>
      </c>
      <c r="S11" s="12"/>
      <c r="T11" s="27">
        <v>124</v>
      </c>
      <c r="U11" s="11">
        <v>0.4</v>
      </c>
      <c r="V11" s="2"/>
    </row>
    <row r="12" spans="1:22" ht="16.2" x14ac:dyDescent="0.3">
      <c r="A12" s="24">
        <v>10</v>
      </c>
      <c r="B12" s="7" t="s">
        <v>29</v>
      </c>
      <c r="C12" s="7" t="s">
        <v>25</v>
      </c>
      <c r="D12" s="12"/>
      <c r="E12" s="9">
        <v>80</v>
      </c>
      <c r="F12" s="12"/>
      <c r="G12" s="12"/>
      <c r="H12" s="12"/>
      <c r="I12" s="12"/>
      <c r="J12" s="12"/>
      <c r="K12" s="9">
        <v>60</v>
      </c>
      <c r="L12" s="9">
        <v>20</v>
      </c>
      <c r="M12" s="26">
        <v>10</v>
      </c>
      <c r="N12" s="9"/>
      <c r="O12" s="13"/>
      <c r="P12" s="9"/>
      <c r="Q12" s="9">
        <v>170</v>
      </c>
      <c r="R12" s="9">
        <v>68</v>
      </c>
      <c r="S12" s="12"/>
      <c r="T12" s="27">
        <v>68</v>
      </c>
      <c r="U12" s="11">
        <v>0.4</v>
      </c>
      <c r="V12" s="2"/>
    </row>
    <row r="13" spans="1:22" ht="16.2" x14ac:dyDescent="0.3">
      <c r="A13" s="24">
        <v>11</v>
      </c>
      <c r="B13" s="7" t="s">
        <v>30</v>
      </c>
      <c r="C13" s="7" t="s">
        <v>25</v>
      </c>
      <c r="D13" s="12"/>
      <c r="E13" s="9">
        <v>80</v>
      </c>
      <c r="F13" s="12"/>
      <c r="G13" s="12"/>
      <c r="H13" s="12"/>
      <c r="I13" s="12"/>
      <c r="J13" s="12"/>
      <c r="K13" s="9">
        <v>60</v>
      </c>
      <c r="L13" s="9">
        <v>10</v>
      </c>
      <c r="M13" s="26">
        <v>5</v>
      </c>
      <c r="N13" s="9"/>
      <c r="O13" s="13"/>
      <c r="P13" s="9"/>
      <c r="Q13" s="9">
        <v>155</v>
      </c>
      <c r="R13" s="9">
        <v>77.5</v>
      </c>
      <c r="S13" s="12"/>
      <c r="T13" s="27">
        <v>77.5</v>
      </c>
      <c r="U13" s="11">
        <v>0.5</v>
      </c>
      <c r="V13" s="2"/>
    </row>
    <row r="14" spans="1:22" ht="16.2" x14ac:dyDescent="0.3">
      <c r="A14" s="24">
        <v>12</v>
      </c>
      <c r="B14" s="7" t="s">
        <v>31</v>
      </c>
      <c r="C14" s="7" t="s">
        <v>25</v>
      </c>
      <c r="D14" s="12"/>
      <c r="E14" s="9">
        <v>80</v>
      </c>
      <c r="F14" s="12"/>
      <c r="G14" s="12"/>
      <c r="H14" s="12"/>
      <c r="I14" s="12"/>
      <c r="J14" s="12"/>
      <c r="K14" s="9">
        <v>60</v>
      </c>
      <c r="L14" s="9">
        <v>20</v>
      </c>
      <c r="M14" s="26"/>
      <c r="N14" s="9"/>
      <c r="O14" s="13"/>
      <c r="P14" s="9"/>
      <c r="Q14" s="9">
        <v>160</v>
      </c>
      <c r="R14" s="9">
        <v>80</v>
      </c>
      <c r="S14" s="12"/>
      <c r="T14" s="27">
        <v>80</v>
      </c>
      <c r="U14" s="11">
        <v>0.5</v>
      </c>
      <c r="V14" s="2"/>
    </row>
    <row r="15" spans="1:22" ht="16.2" x14ac:dyDescent="0.3">
      <c r="A15" s="24">
        <v>13</v>
      </c>
      <c r="B15" s="7" t="s">
        <v>32</v>
      </c>
      <c r="C15" s="7" t="s">
        <v>25</v>
      </c>
      <c r="D15" s="12"/>
      <c r="E15" s="9">
        <v>80</v>
      </c>
      <c r="F15" s="12"/>
      <c r="G15" s="12"/>
      <c r="H15" s="12"/>
      <c r="I15" s="12"/>
      <c r="J15" s="12"/>
      <c r="K15" s="9">
        <v>100</v>
      </c>
      <c r="L15" s="9">
        <v>20</v>
      </c>
      <c r="M15" s="26">
        <v>10</v>
      </c>
      <c r="N15" s="9"/>
      <c r="O15" s="13"/>
      <c r="P15" s="9"/>
      <c r="Q15" s="9">
        <v>210</v>
      </c>
      <c r="R15" s="9">
        <v>105</v>
      </c>
      <c r="S15" s="12"/>
      <c r="T15" s="27">
        <v>105</v>
      </c>
      <c r="U15" s="11">
        <v>0.5</v>
      </c>
      <c r="V15" s="2"/>
    </row>
    <row r="16" spans="1:22" ht="16.2" x14ac:dyDescent="0.3">
      <c r="A16" s="24">
        <v>14</v>
      </c>
      <c r="B16" s="7" t="s">
        <v>33</v>
      </c>
      <c r="C16" s="7" t="s">
        <v>34</v>
      </c>
      <c r="D16" s="12"/>
      <c r="E16" s="12"/>
      <c r="F16" s="12"/>
      <c r="G16" s="12"/>
      <c r="H16" s="12"/>
      <c r="I16" s="9">
        <v>30</v>
      </c>
      <c r="J16" s="12"/>
      <c r="K16" s="9">
        <v>180</v>
      </c>
      <c r="L16" s="9">
        <v>12</v>
      </c>
      <c r="M16" s="26">
        <v>9</v>
      </c>
      <c r="N16" s="12"/>
      <c r="O16" s="13"/>
      <c r="P16" s="9"/>
      <c r="Q16" s="9">
        <v>231</v>
      </c>
      <c r="R16" s="25">
        <v>115.5</v>
      </c>
      <c r="S16" s="12"/>
      <c r="T16" s="27">
        <v>115.5</v>
      </c>
      <c r="U16" s="11">
        <v>0.5</v>
      </c>
      <c r="V16" s="14"/>
    </row>
    <row r="17" spans="1:22" ht="16.2" x14ac:dyDescent="0.3">
      <c r="A17" s="24">
        <v>15</v>
      </c>
      <c r="B17" s="7" t="s">
        <v>35</v>
      </c>
      <c r="C17" s="7" t="s">
        <v>34</v>
      </c>
      <c r="D17" s="12"/>
      <c r="E17" s="12"/>
      <c r="F17" s="12"/>
      <c r="G17" s="12"/>
      <c r="H17" s="12"/>
      <c r="I17" s="9">
        <v>30</v>
      </c>
      <c r="J17" s="12"/>
      <c r="K17" s="9">
        <v>120</v>
      </c>
      <c r="L17" s="9">
        <v>8</v>
      </c>
      <c r="M17" s="26">
        <v>6</v>
      </c>
      <c r="N17" s="12"/>
      <c r="O17" s="13"/>
      <c r="P17" s="9"/>
      <c r="Q17" s="9">
        <v>164</v>
      </c>
      <c r="R17" s="9">
        <v>82</v>
      </c>
      <c r="S17" s="12"/>
      <c r="T17" s="27">
        <v>82</v>
      </c>
      <c r="U17" s="11">
        <v>0.5</v>
      </c>
      <c r="V17" s="14"/>
    </row>
    <row r="18" spans="1:22" ht="16.2" x14ac:dyDescent="0.3">
      <c r="A18" s="24">
        <v>16</v>
      </c>
      <c r="B18" s="7" t="s">
        <v>36</v>
      </c>
      <c r="C18" s="7" t="s">
        <v>34</v>
      </c>
      <c r="D18" s="12"/>
      <c r="E18" s="12"/>
      <c r="F18" s="12"/>
      <c r="G18" s="12"/>
      <c r="H18" s="12"/>
      <c r="I18" s="9">
        <v>30</v>
      </c>
      <c r="J18" s="12"/>
      <c r="K18" s="9">
        <v>180</v>
      </c>
      <c r="L18" s="9">
        <v>20</v>
      </c>
      <c r="M18" s="26">
        <v>9</v>
      </c>
      <c r="N18" s="12"/>
      <c r="O18" s="13"/>
      <c r="P18" s="9"/>
      <c r="Q18" s="9">
        <v>239</v>
      </c>
      <c r="R18" s="25">
        <v>119.5</v>
      </c>
      <c r="S18" s="12"/>
      <c r="T18" s="27">
        <v>119.5</v>
      </c>
      <c r="U18" s="11">
        <v>0.5</v>
      </c>
      <c r="V18" s="14"/>
    </row>
    <row r="19" spans="1:22" ht="16.2" x14ac:dyDescent="0.3">
      <c r="A19" s="24">
        <v>17</v>
      </c>
      <c r="B19" s="7" t="s">
        <v>37</v>
      </c>
      <c r="C19" s="7" t="s">
        <v>34</v>
      </c>
      <c r="D19" s="12"/>
      <c r="E19" s="12"/>
      <c r="F19" s="12"/>
      <c r="G19" s="12"/>
      <c r="H19" s="12"/>
      <c r="I19" s="9">
        <v>30</v>
      </c>
      <c r="J19" s="12"/>
      <c r="K19" s="9">
        <v>40</v>
      </c>
      <c r="L19" s="9">
        <v>4</v>
      </c>
      <c r="M19" s="26">
        <v>3</v>
      </c>
      <c r="N19" s="12"/>
      <c r="O19" s="13"/>
      <c r="P19" s="9"/>
      <c r="Q19" s="9">
        <v>77</v>
      </c>
      <c r="R19" s="9">
        <v>38.5</v>
      </c>
      <c r="S19" s="12"/>
      <c r="T19" s="27">
        <v>38.5</v>
      </c>
      <c r="U19" s="11">
        <v>0.5</v>
      </c>
      <c r="V19" s="14"/>
    </row>
    <row r="20" spans="1:22" ht="16.2" x14ac:dyDescent="0.3">
      <c r="A20" s="24">
        <v>18</v>
      </c>
      <c r="B20" s="7" t="s">
        <v>70</v>
      </c>
      <c r="C20" s="7" t="s">
        <v>40</v>
      </c>
      <c r="D20" s="12"/>
      <c r="E20" s="12"/>
      <c r="F20" s="12"/>
      <c r="G20" s="12"/>
      <c r="H20" s="9">
        <v>40</v>
      </c>
      <c r="I20" s="12"/>
      <c r="J20" s="12"/>
      <c r="K20" s="12"/>
      <c r="L20" s="12"/>
      <c r="M20" s="15"/>
      <c r="N20" s="9">
        <v>36</v>
      </c>
      <c r="O20" s="15"/>
      <c r="P20" s="9">
        <v>10</v>
      </c>
      <c r="Q20" s="9">
        <v>86</v>
      </c>
      <c r="R20" s="9">
        <v>86</v>
      </c>
      <c r="S20" s="9">
        <v>336</v>
      </c>
      <c r="T20" s="28">
        <f t="shared" ref="T20" si="1">(R20*S20)/360</f>
        <v>80.266666666666666</v>
      </c>
      <c r="U20" s="11">
        <v>1</v>
      </c>
      <c r="V20" s="11"/>
    </row>
    <row r="21" spans="1:22" ht="16.2" x14ac:dyDescent="0.3">
      <c r="A21" s="24">
        <v>19</v>
      </c>
      <c r="B21" s="7" t="s">
        <v>63</v>
      </c>
      <c r="C21" s="7" t="s">
        <v>42</v>
      </c>
      <c r="D21" s="12"/>
      <c r="E21" s="12"/>
      <c r="F21" s="12"/>
      <c r="G21" s="12"/>
      <c r="H21" s="12"/>
      <c r="I21" s="9">
        <v>30</v>
      </c>
      <c r="J21" s="12"/>
      <c r="K21" s="12"/>
      <c r="L21" s="12"/>
      <c r="M21" s="15"/>
      <c r="N21" s="9">
        <v>36</v>
      </c>
      <c r="O21" s="15"/>
      <c r="P21" s="9">
        <v>10</v>
      </c>
      <c r="Q21" s="9">
        <v>76</v>
      </c>
      <c r="R21" s="9">
        <v>76</v>
      </c>
      <c r="S21" s="9">
        <v>320</v>
      </c>
      <c r="T21" s="28">
        <f>(R21*S21)/360</f>
        <v>67.555555555555557</v>
      </c>
      <c r="U21" s="11">
        <v>1</v>
      </c>
      <c r="V21" s="11"/>
    </row>
    <row r="22" spans="1:22" ht="16.2" x14ac:dyDescent="0.3">
      <c r="A22" s="24">
        <v>20</v>
      </c>
      <c r="B22" s="7" t="s">
        <v>43</v>
      </c>
      <c r="C22" s="7" t="s">
        <v>42</v>
      </c>
      <c r="D22" s="12"/>
      <c r="E22" s="12"/>
      <c r="F22" s="12"/>
      <c r="G22" s="12"/>
      <c r="H22" s="12"/>
      <c r="I22" s="9">
        <v>30</v>
      </c>
      <c r="J22" s="12"/>
      <c r="K22" s="12"/>
      <c r="L22" s="12"/>
      <c r="M22" s="15"/>
      <c r="N22" s="9">
        <v>6</v>
      </c>
      <c r="O22" s="15"/>
      <c r="P22" s="9"/>
      <c r="Q22" s="9">
        <v>36</v>
      </c>
      <c r="R22" s="9">
        <v>36</v>
      </c>
      <c r="S22" s="9">
        <v>75</v>
      </c>
      <c r="T22" s="28">
        <f t="shared" ref="T22:T28" si="2">(R22*S22)/360</f>
        <v>7.5</v>
      </c>
      <c r="U22" s="11">
        <v>1</v>
      </c>
      <c r="V22" s="11"/>
    </row>
    <row r="23" spans="1:22" ht="16.2" x14ac:dyDescent="0.3">
      <c r="A23" s="24">
        <v>21</v>
      </c>
      <c r="B23" s="7" t="s">
        <v>44</v>
      </c>
      <c r="C23" s="7" t="s">
        <v>42</v>
      </c>
      <c r="D23" s="12"/>
      <c r="E23" s="12"/>
      <c r="F23" s="12"/>
      <c r="G23" s="12"/>
      <c r="H23" s="12"/>
      <c r="I23" s="9">
        <v>30</v>
      </c>
      <c r="J23" s="12"/>
      <c r="K23" s="12"/>
      <c r="L23" s="12"/>
      <c r="M23" s="15"/>
      <c r="N23" s="9">
        <v>36</v>
      </c>
      <c r="O23" s="15"/>
      <c r="P23" s="9">
        <v>10</v>
      </c>
      <c r="Q23" s="9">
        <v>76</v>
      </c>
      <c r="R23" s="9">
        <v>76</v>
      </c>
      <c r="S23" s="9">
        <v>355</v>
      </c>
      <c r="T23" s="28">
        <f t="shared" si="2"/>
        <v>74.944444444444443</v>
      </c>
      <c r="U23" s="11">
        <v>1</v>
      </c>
      <c r="V23" s="11"/>
    </row>
    <row r="24" spans="1:22" ht="16.2" x14ac:dyDescent="0.3">
      <c r="A24" s="24">
        <v>22</v>
      </c>
      <c r="B24" s="7" t="s">
        <v>45</v>
      </c>
      <c r="C24" s="7" t="s">
        <v>42</v>
      </c>
      <c r="D24" s="12"/>
      <c r="E24" s="12"/>
      <c r="F24" s="12"/>
      <c r="G24" s="12"/>
      <c r="H24" s="12"/>
      <c r="I24" s="9">
        <v>30</v>
      </c>
      <c r="J24" s="12"/>
      <c r="K24" s="12"/>
      <c r="L24" s="12"/>
      <c r="M24" s="15"/>
      <c r="N24" s="9">
        <v>36</v>
      </c>
      <c r="O24" s="15"/>
      <c r="P24" s="9">
        <v>10</v>
      </c>
      <c r="Q24" s="9">
        <v>76</v>
      </c>
      <c r="R24" s="9">
        <v>76</v>
      </c>
      <c r="S24" s="9">
        <v>348</v>
      </c>
      <c r="T24" s="28">
        <f>(R24*S24)/360</f>
        <v>73.466666666666669</v>
      </c>
      <c r="U24" s="11">
        <v>1</v>
      </c>
      <c r="V24" s="11"/>
    </row>
    <row r="25" spans="1:22" ht="16.2" x14ac:dyDescent="0.3">
      <c r="A25" s="24">
        <v>23</v>
      </c>
      <c r="B25" s="7" t="s">
        <v>46</v>
      </c>
      <c r="C25" s="7" t="s">
        <v>42</v>
      </c>
      <c r="D25" s="12"/>
      <c r="E25" s="12"/>
      <c r="F25" s="12"/>
      <c r="G25" s="12"/>
      <c r="H25" s="12"/>
      <c r="I25" s="9">
        <v>30</v>
      </c>
      <c r="J25" s="12"/>
      <c r="K25" s="12"/>
      <c r="L25" s="12"/>
      <c r="M25" s="15"/>
      <c r="N25" s="9">
        <v>36</v>
      </c>
      <c r="O25" s="15"/>
      <c r="P25" s="9">
        <v>10</v>
      </c>
      <c r="Q25" s="9">
        <v>76</v>
      </c>
      <c r="R25" s="9">
        <v>76</v>
      </c>
      <c r="S25" s="9">
        <v>354</v>
      </c>
      <c r="T25" s="28">
        <f>(R25*S25)/360</f>
        <v>74.733333333333334</v>
      </c>
      <c r="U25" s="11">
        <v>1</v>
      </c>
    </row>
    <row r="26" spans="1:22" ht="16.2" x14ac:dyDescent="0.3">
      <c r="A26" s="24">
        <v>24</v>
      </c>
      <c r="B26" s="7" t="s">
        <v>47</v>
      </c>
      <c r="C26" s="7" t="s">
        <v>42</v>
      </c>
      <c r="D26" s="12"/>
      <c r="E26" s="12"/>
      <c r="F26" s="12"/>
      <c r="G26" s="12"/>
      <c r="H26" s="12"/>
      <c r="I26" s="9">
        <v>30</v>
      </c>
      <c r="J26" s="12"/>
      <c r="K26" s="12"/>
      <c r="L26" s="12"/>
      <c r="M26" s="15"/>
      <c r="N26" s="9">
        <v>36</v>
      </c>
      <c r="O26" s="15"/>
      <c r="P26" s="9">
        <v>10</v>
      </c>
      <c r="Q26" s="9">
        <v>76</v>
      </c>
      <c r="R26" s="9">
        <v>76</v>
      </c>
      <c r="S26" s="9">
        <v>352</v>
      </c>
      <c r="T26" s="28">
        <f t="shared" si="2"/>
        <v>74.311111111111117</v>
      </c>
      <c r="U26" s="11">
        <v>1</v>
      </c>
    </row>
    <row r="27" spans="1:22" ht="16.2" x14ac:dyDescent="0.3">
      <c r="A27" s="24">
        <v>25</v>
      </c>
      <c r="B27" s="7" t="s">
        <v>48</v>
      </c>
      <c r="C27" s="7" t="s">
        <v>42</v>
      </c>
      <c r="D27" s="12"/>
      <c r="E27" s="12"/>
      <c r="F27" s="12"/>
      <c r="G27" s="12"/>
      <c r="H27" s="12"/>
      <c r="I27" s="9">
        <v>30</v>
      </c>
      <c r="J27" s="12"/>
      <c r="K27" s="12"/>
      <c r="L27" s="12"/>
      <c r="M27" s="15"/>
      <c r="N27" s="9">
        <v>36</v>
      </c>
      <c r="O27" s="15"/>
      <c r="P27" s="9">
        <v>10</v>
      </c>
      <c r="Q27" s="9">
        <v>76</v>
      </c>
      <c r="R27" s="9">
        <v>76</v>
      </c>
      <c r="S27" s="9">
        <v>327</v>
      </c>
      <c r="T27" s="28">
        <f t="shared" si="2"/>
        <v>69.033333333333331</v>
      </c>
      <c r="U27" s="11">
        <v>1</v>
      </c>
      <c r="V27" s="11"/>
    </row>
    <row r="28" spans="1:22" ht="16.2" x14ac:dyDescent="0.3">
      <c r="A28" s="24">
        <v>26</v>
      </c>
      <c r="B28" s="7" t="s">
        <v>60</v>
      </c>
      <c r="C28" s="7" t="s">
        <v>42</v>
      </c>
      <c r="D28" s="12"/>
      <c r="E28" s="12"/>
      <c r="F28" s="12"/>
      <c r="G28" s="12"/>
      <c r="H28" s="12"/>
      <c r="I28" s="9">
        <v>30</v>
      </c>
      <c r="J28" s="12"/>
      <c r="K28" s="12"/>
      <c r="L28" s="12"/>
      <c r="M28" s="15"/>
      <c r="N28" s="9">
        <v>36</v>
      </c>
      <c r="O28" s="15"/>
      <c r="P28" s="9">
        <v>10</v>
      </c>
      <c r="Q28" s="9">
        <v>76</v>
      </c>
      <c r="R28" s="9">
        <v>76</v>
      </c>
      <c r="S28" s="9">
        <v>295</v>
      </c>
      <c r="T28" s="28">
        <f t="shared" si="2"/>
        <v>62.277777777777779</v>
      </c>
      <c r="U28" s="11">
        <v>1</v>
      </c>
      <c r="V28" s="11"/>
    </row>
    <row r="29" spans="1:22" ht="16.2" x14ac:dyDescent="0.3">
      <c r="A29" s="24">
        <v>27</v>
      </c>
      <c r="B29" s="7" t="s">
        <v>68</v>
      </c>
      <c r="C29" s="7" t="s">
        <v>42</v>
      </c>
      <c r="D29" s="12"/>
      <c r="E29" s="12"/>
      <c r="F29" s="12"/>
      <c r="G29" s="12"/>
      <c r="H29" s="12"/>
      <c r="I29" s="9">
        <v>30</v>
      </c>
      <c r="J29" s="12"/>
      <c r="K29" s="12"/>
      <c r="L29" s="12"/>
      <c r="M29" s="15"/>
      <c r="N29" s="9">
        <v>36</v>
      </c>
      <c r="O29" s="15"/>
      <c r="P29" s="9">
        <v>10</v>
      </c>
      <c r="Q29" s="9">
        <v>76</v>
      </c>
      <c r="R29" s="9">
        <v>76</v>
      </c>
      <c r="S29" s="9">
        <v>335</v>
      </c>
      <c r="T29" s="28">
        <f t="shared" ref="T29:T45" si="3">(R29*S29)/360</f>
        <v>70.722222222222229</v>
      </c>
      <c r="U29" s="11">
        <v>1</v>
      </c>
      <c r="V29" s="11"/>
    </row>
    <row r="30" spans="1:22" ht="16.2" x14ac:dyDescent="0.3">
      <c r="A30" s="24">
        <v>28</v>
      </c>
      <c r="B30" s="7" t="s">
        <v>69</v>
      </c>
      <c r="C30" s="7" t="s">
        <v>42</v>
      </c>
      <c r="D30" s="12"/>
      <c r="E30" s="12"/>
      <c r="F30" s="12"/>
      <c r="G30" s="12"/>
      <c r="H30" s="12"/>
      <c r="I30" s="9">
        <v>30</v>
      </c>
      <c r="J30" s="12"/>
      <c r="K30" s="12"/>
      <c r="L30" s="12"/>
      <c r="M30" s="15"/>
      <c r="N30" s="9">
        <v>36</v>
      </c>
      <c r="O30" s="15"/>
      <c r="P30" s="9">
        <v>10</v>
      </c>
      <c r="Q30" s="9">
        <v>76</v>
      </c>
      <c r="R30" s="9">
        <v>76</v>
      </c>
      <c r="S30" s="9">
        <v>360</v>
      </c>
      <c r="T30" s="28">
        <f>(R30*S30)/360</f>
        <v>76</v>
      </c>
      <c r="U30" s="11">
        <v>1</v>
      </c>
      <c r="V30" s="11"/>
    </row>
    <row r="31" spans="1:22" ht="16.2" x14ac:dyDescent="0.3">
      <c r="A31" s="24">
        <v>29</v>
      </c>
      <c r="B31" s="7" t="s">
        <v>74</v>
      </c>
      <c r="C31" s="7" t="s">
        <v>42</v>
      </c>
      <c r="D31" s="12"/>
      <c r="E31" s="12"/>
      <c r="F31" s="12"/>
      <c r="G31" s="12"/>
      <c r="H31" s="12"/>
      <c r="I31" s="9">
        <v>30</v>
      </c>
      <c r="J31" s="12"/>
      <c r="K31" s="12"/>
      <c r="L31" s="12"/>
      <c r="M31" s="15"/>
      <c r="N31" s="9">
        <v>27</v>
      </c>
      <c r="O31" s="15"/>
      <c r="P31" s="9">
        <v>10</v>
      </c>
      <c r="Q31" s="9">
        <v>67</v>
      </c>
      <c r="R31" s="9">
        <v>67</v>
      </c>
      <c r="S31" s="9">
        <v>245</v>
      </c>
      <c r="T31" s="28">
        <f>(R31*S31)/360</f>
        <v>45.597222222222221</v>
      </c>
      <c r="U31" s="11">
        <v>1</v>
      </c>
      <c r="V31" s="11"/>
    </row>
    <row r="32" spans="1:22" ht="16.2" x14ac:dyDescent="0.3">
      <c r="A32" s="24">
        <v>30</v>
      </c>
      <c r="B32" s="7" t="s">
        <v>75</v>
      </c>
      <c r="C32" s="7" t="s">
        <v>42</v>
      </c>
      <c r="D32" s="12"/>
      <c r="E32" s="12"/>
      <c r="F32" s="12"/>
      <c r="G32" s="12"/>
      <c r="H32" s="12"/>
      <c r="I32" s="9">
        <v>30</v>
      </c>
      <c r="J32" s="12"/>
      <c r="K32" s="12"/>
      <c r="L32" s="12"/>
      <c r="M32" s="15"/>
      <c r="N32" s="9">
        <v>27</v>
      </c>
      <c r="O32" s="15"/>
      <c r="P32" s="9">
        <v>10</v>
      </c>
      <c r="Q32" s="9">
        <v>67</v>
      </c>
      <c r="R32" s="9">
        <v>67</v>
      </c>
      <c r="S32" s="9">
        <v>271</v>
      </c>
      <c r="T32" s="28">
        <f>(R32*S32)/360</f>
        <v>50.43611111111111</v>
      </c>
      <c r="U32" s="11">
        <v>1</v>
      </c>
      <c r="V32" s="11"/>
    </row>
    <row r="33" spans="1:23" ht="16.2" x14ac:dyDescent="0.3">
      <c r="A33" s="24">
        <v>31</v>
      </c>
      <c r="B33" s="7" t="s">
        <v>76</v>
      </c>
      <c r="C33" s="7" t="s">
        <v>42</v>
      </c>
      <c r="D33" s="12"/>
      <c r="E33" s="12"/>
      <c r="F33" s="12"/>
      <c r="G33" s="12"/>
      <c r="H33" s="12"/>
      <c r="I33" s="9">
        <v>30</v>
      </c>
      <c r="J33" s="12"/>
      <c r="K33" s="12"/>
      <c r="L33" s="12"/>
      <c r="M33" s="15"/>
      <c r="N33" s="9">
        <v>27</v>
      </c>
      <c r="O33" s="15"/>
      <c r="P33" s="9">
        <v>10</v>
      </c>
      <c r="Q33" s="9">
        <v>67</v>
      </c>
      <c r="R33" s="9">
        <v>67</v>
      </c>
      <c r="S33" s="9">
        <v>258</v>
      </c>
      <c r="T33" s="28">
        <f>(R33*S33)/360</f>
        <v>48.016666666666666</v>
      </c>
      <c r="U33" s="11">
        <v>1</v>
      </c>
      <c r="V33" s="11"/>
    </row>
    <row r="34" spans="1:23" ht="16.2" x14ac:dyDescent="0.3">
      <c r="A34" s="24">
        <v>32</v>
      </c>
      <c r="B34" s="7" t="s">
        <v>71</v>
      </c>
      <c r="C34" s="7" t="s">
        <v>50</v>
      </c>
      <c r="D34" s="12"/>
      <c r="E34" s="12"/>
      <c r="F34" s="12"/>
      <c r="G34" s="12"/>
      <c r="H34" s="12"/>
      <c r="I34" s="12"/>
      <c r="J34" s="9">
        <v>10</v>
      </c>
      <c r="K34" s="12"/>
      <c r="L34" s="12"/>
      <c r="M34" s="15"/>
      <c r="N34" s="9">
        <v>27</v>
      </c>
      <c r="O34" s="15"/>
      <c r="P34" s="9">
        <v>10</v>
      </c>
      <c r="Q34" s="9">
        <v>47</v>
      </c>
      <c r="R34" s="9">
        <v>47</v>
      </c>
      <c r="S34" s="9">
        <v>324</v>
      </c>
      <c r="T34" s="28">
        <f t="shared" ref="T34:T38" si="4">(R34*S34)/360</f>
        <v>42.3</v>
      </c>
      <c r="U34" s="11">
        <v>1</v>
      </c>
      <c r="V34" s="11"/>
    </row>
    <row r="35" spans="1:23" ht="16.2" x14ac:dyDescent="0.3">
      <c r="A35" s="31"/>
      <c r="B35" s="32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4"/>
      <c r="P35" s="33"/>
      <c r="Q35" s="33"/>
      <c r="R35" s="33"/>
      <c r="S35" s="33"/>
      <c r="T35" s="35"/>
      <c r="U35" s="11"/>
      <c r="V35" s="11"/>
    </row>
    <row r="36" spans="1:23" ht="17.399999999999999" x14ac:dyDescent="0.3">
      <c r="A36" s="36" t="s">
        <v>73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1"/>
      <c r="V36" s="11"/>
    </row>
    <row r="37" spans="1:23" ht="111" x14ac:dyDescent="0.3">
      <c r="A37" s="3" t="s">
        <v>0</v>
      </c>
      <c r="B37" s="3" t="s">
        <v>1</v>
      </c>
      <c r="C37" s="3" t="s">
        <v>2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8</v>
      </c>
      <c r="J37" s="4" t="s">
        <v>9</v>
      </c>
      <c r="K37" s="4" t="s">
        <v>10</v>
      </c>
      <c r="L37" s="4" t="s">
        <v>11</v>
      </c>
      <c r="M37" s="4" t="s">
        <v>12</v>
      </c>
      <c r="N37" s="4" t="s">
        <v>13</v>
      </c>
      <c r="O37" s="5" t="s">
        <v>14</v>
      </c>
      <c r="P37" s="4" t="s">
        <v>15</v>
      </c>
      <c r="Q37" s="4" t="s">
        <v>16</v>
      </c>
      <c r="R37" s="4" t="s">
        <v>17</v>
      </c>
      <c r="S37" s="4" t="s">
        <v>18</v>
      </c>
      <c r="T37" s="4" t="s">
        <v>19</v>
      </c>
      <c r="U37" s="1"/>
      <c r="V37" s="11"/>
    </row>
    <row r="38" spans="1:23" ht="16.2" x14ac:dyDescent="0.3">
      <c r="A38" s="24">
        <v>33</v>
      </c>
      <c r="B38" s="7" t="s">
        <v>51</v>
      </c>
      <c r="C38" s="7" t="s">
        <v>50</v>
      </c>
      <c r="D38" s="12"/>
      <c r="E38" s="12"/>
      <c r="F38" s="12"/>
      <c r="G38" s="12"/>
      <c r="H38" s="12"/>
      <c r="I38" s="12"/>
      <c r="J38" s="9">
        <v>10</v>
      </c>
      <c r="K38" s="12"/>
      <c r="L38" s="12"/>
      <c r="M38" s="15"/>
      <c r="N38" s="9">
        <v>27</v>
      </c>
      <c r="O38" s="15"/>
      <c r="P38" s="9">
        <v>5</v>
      </c>
      <c r="Q38" s="9">
        <v>42</v>
      </c>
      <c r="R38" s="9">
        <v>42</v>
      </c>
      <c r="S38" s="9">
        <v>349</v>
      </c>
      <c r="T38" s="28">
        <f t="shared" si="4"/>
        <v>40.716666666666669</v>
      </c>
      <c r="U38" s="11">
        <v>1</v>
      </c>
      <c r="V38" s="11"/>
    </row>
    <row r="39" spans="1:23" ht="16.2" x14ac:dyDescent="0.3">
      <c r="A39" s="24">
        <v>34</v>
      </c>
      <c r="B39" s="7" t="s">
        <v>49</v>
      </c>
      <c r="C39" s="7" t="s">
        <v>50</v>
      </c>
      <c r="D39" s="12"/>
      <c r="E39" s="12"/>
      <c r="F39" s="12"/>
      <c r="G39" s="12"/>
      <c r="H39" s="12"/>
      <c r="I39" s="12"/>
      <c r="J39" s="9">
        <v>10</v>
      </c>
      <c r="K39" s="12"/>
      <c r="L39" s="12"/>
      <c r="M39" s="15"/>
      <c r="N39" s="9">
        <v>36</v>
      </c>
      <c r="O39" s="15"/>
      <c r="P39" s="9">
        <v>5</v>
      </c>
      <c r="Q39" s="9">
        <v>51</v>
      </c>
      <c r="R39" s="9">
        <v>51</v>
      </c>
      <c r="S39" s="9">
        <v>343</v>
      </c>
      <c r="T39" s="28">
        <f>(R39*S39)/360</f>
        <v>48.591666666666669</v>
      </c>
      <c r="U39" s="11">
        <v>1</v>
      </c>
      <c r="V39" s="11"/>
    </row>
    <row r="40" spans="1:23" ht="16.2" x14ac:dyDescent="0.3">
      <c r="A40" s="24">
        <v>35</v>
      </c>
      <c r="B40" s="7" t="s">
        <v>66</v>
      </c>
      <c r="C40" s="7" t="s">
        <v>50</v>
      </c>
      <c r="D40" s="12"/>
      <c r="E40" s="12"/>
      <c r="F40" s="12"/>
      <c r="G40" s="12"/>
      <c r="H40" s="12"/>
      <c r="I40" s="12"/>
      <c r="J40" s="9">
        <v>10</v>
      </c>
      <c r="K40" s="12"/>
      <c r="L40" s="12"/>
      <c r="M40" s="15"/>
      <c r="N40" s="9">
        <v>27</v>
      </c>
      <c r="O40" s="15"/>
      <c r="P40" s="9">
        <v>5</v>
      </c>
      <c r="Q40" s="9">
        <v>42</v>
      </c>
      <c r="R40" s="9">
        <v>42</v>
      </c>
      <c r="S40" s="9">
        <v>337</v>
      </c>
      <c r="T40" s="28">
        <f>(R40*S40)/360</f>
        <v>39.31666666666667</v>
      </c>
      <c r="U40" s="11">
        <v>1</v>
      </c>
      <c r="V40" s="11"/>
    </row>
    <row r="41" spans="1:23" ht="16.2" x14ac:dyDescent="0.3">
      <c r="A41" s="24">
        <v>36</v>
      </c>
      <c r="B41" s="7" t="s">
        <v>52</v>
      </c>
      <c r="C41" s="7" t="s">
        <v>50</v>
      </c>
      <c r="D41" s="12"/>
      <c r="E41" s="12"/>
      <c r="F41" s="12"/>
      <c r="G41" s="12"/>
      <c r="H41" s="12"/>
      <c r="I41" s="12"/>
      <c r="J41" s="9">
        <v>10</v>
      </c>
      <c r="K41" s="12"/>
      <c r="L41" s="12"/>
      <c r="M41" s="15"/>
      <c r="N41" s="9">
        <v>3</v>
      </c>
      <c r="O41" s="15"/>
      <c r="P41" s="9"/>
      <c r="Q41" s="9">
        <v>13</v>
      </c>
      <c r="R41" s="9">
        <v>7</v>
      </c>
      <c r="S41" s="9">
        <v>196</v>
      </c>
      <c r="T41" s="28">
        <f t="shared" si="3"/>
        <v>3.8111111111111109</v>
      </c>
      <c r="U41" s="11">
        <v>0.5</v>
      </c>
    </row>
    <row r="42" spans="1:23" ht="16.2" x14ac:dyDescent="0.3">
      <c r="A42" s="24">
        <v>37</v>
      </c>
      <c r="B42" s="30" t="s">
        <v>78</v>
      </c>
      <c r="C42" s="7" t="s">
        <v>50</v>
      </c>
      <c r="D42" s="12"/>
      <c r="E42" s="12"/>
      <c r="F42" s="12"/>
      <c r="G42" s="12"/>
      <c r="H42" s="12"/>
      <c r="I42" s="12"/>
      <c r="J42" s="9">
        <v>10</v>
      </c>
      <c r="K42" s="12"/>
      <c r="L42" s="12"/>
      <c r="M42" s="15"/>
      <c r="N42" s="9">
        <v>9</v>
      </c>
      <c r="O42" s="15"/>
      <c r="P42" s="9">
        <v>5</v>
      </c>
      <c r="Q42" s="9">
        <v>24</v>
      </c>
      <c r="R42" s="9">
        <v>24</v>
      </c>
      <c r="S42" s="9">
        <v>96</v>
      </c>
      <c r="T42" s="28">
        <f t="shared" ref="T42" si="5">(R42*S42)/360</f>
        <v>6.4</v>
      </c>
      <c r="U42" s="11">
        <v>1</v>
      </c>
    </row>
    <row r="43" spans="1:23" ht="16.2" x14ac:dyDescent="0.3">
      <c r="A43" s="24">
        <v>38</v>
      </c>
      <c r="B43" s="7" t="s">
        <v>53</v>
      </c>
      <c r="C43" s="7" t="s">
        <v>50</v>
      </c>
      <c r="D43" s="12"/>
      <c r="E43" s="12"/>
      <c r="F43" s="12"/>
      <c r="G43" s="12"/>
      <c r="H43" s="12"/>
      <c r="I43" s="12"/>
      <c r="J43" s="9">
        <v>10</v>
      </c>
      <c r="K43" s="12"/>
      <c r="L43" s="12"/>
      <c r="M43" s="15"/>
      <c r="N43" s="9">
        <v>6</v>
      </c>
      <c r="O43" s="15"/>
      <c r="P43" s="9"/>
      <c r="Q43" s="9">
        <v>16</v>
      </c>
      <c r="R43" s="9">
        <v>16</v>
      </c>
      <c r="S43" s="9">
        <v>350</v>
      </c>
      <c r="T43" s="28">
        <f t="shared" si="3"/>
        <v>15.555555555555555</v>
      </c>
      <c r="U43" s="11">
        <v>1</v>
      </c>
    </row>
    <row r="44" spans="1:23" ht="16.2" x14ac:dyDescent="0.3">
      <c r="A44" s="24">
        <v>39</v>
      </c>
      <c r="B44" s="7" t="s">
        <v>67</v>
      </c>
      <c r="C44" s="7" t="s">
        <v>50</v>
      </c>
      <c r="D44" s="12"/>
      <c r="E44" s="12"/>
      <c r="F44" s="12"/>
      <c r="G44" s="12"/>
      <c r="H44" s="12"/>
      <c r="I44" s="12"/>
      <c r="J44" s="9">
        <v>10</v>
      </c>
      <c r="K44" s="12"/>
      <c r="L44" s="12"/>
      <c r="M44" s="15"/>
      <c r="N44" s="9">
        <v>9</v>
      </c>
      <c r="O44" s="15"/>
      <c r="P44" s="9"/>
      <c r="Q44" s="9">
        <v>19</v>
      </c>
      <c r="R44" s="9">
        <v>19</v>
      </c>
      <c r="S44" s="9">
        <v>357</v>
      </c>
      <c r="T44" s="28">
        <f t="shared" si="3"/>
        <v>18.841666666666665</v>
      </c>
      <c r="U44" s="11">
        <v>1</v>
      </c>
    </row>
    <row r="45" spans="1:23" ht="16.2" x14ac:dyDescent="0.3">
      <c r="A45" s="24">
        <v>40</v>
      </c>
      <c r="B45" s="7" t="s">
        <v>54</v>
      </c>
      <c r="C45" s="7" t="s">
        <v>50</v>
      </c>
      <c r="D45" s="12"/>
      <c r="E45" s="12"/>
      <c r="F45" s="12"/>
      <c r="G45" s="12"/>
      <c r="H45" s="12"/>
      <c r="I45" s="12"/>
      <c r="J45" s="9">
        <v>10</v>
      </c>
      <c r="K45" s="12"/>
      <c r="L45" s="12"/>
      <c r="M45" s="15"/>
      <c r="N45" s="9">
        <v>9</v>
      </c>
      <c r="O45" s="15"/>
      <c r="P45" s="9"/>
      <c r="Q45" s="9">
        <v>19</v>
      </c>
      <c r="R45" s="9">
        <v>19</v>
      </c>
      <c r="S45" s="9">
        <v>350</v>
      </c>
      <c r="T45" s="28">
        <f t="shared" si="3"/>
        <v>18.472222222222221</v>
      </c>
      <c r="U45" s="11">
        <v>1</v>
      </c>
    </row>
    <row r="47" spans="1:23" ht="3" customHeight="1" x14ac:dyDescent="0.3">
      <c r="U47"/>
      <c r="W47" s="16"/>
    </row>
    <row r="48" spans="1:23" x14ac:dyDescent="0.3">
      <c r="U48"/>
      <c r="W48" s="16"/>
    </row>
    <row r="49" spans="2:23" x14ac:dyDescent="0.3">
      <c r="B49" s="17"/>
      <c r="C49" s="17"/>
      <c r="D49" s="17"/>
      <c r="E49" s="17"/>
      <c r="F49" s="17"/>
      <c r="G49" s="17"/>
      <c r="H49" s="1" t="s">
        <v>55</v>
      </c>
      <c r="I49" s="17"/>
      <c r="J49" s="17"/>
      <c r="L49" s="17"/>
      <c r="M49" s="17"/>
      <c r="N49" s="18"/>
      <c r="O49" s="1"/>
      <c r="P49" s="1"/>
      <c r="Q49" s="17"/>
      <c r="R49" s="17"/>
      <c r="S49" s="17"/>
      <c r="U49"/>
      <c r="W49" s="16"/>
    </row>
    <row r="50" spans="2:23" x14ac:dyDescent="0.3">
      <c r="B50" s="17"/>
      <c r="C50" s="17"/>
      <c r="D50" s="17"/>
      <c r="E50" s="17"/>
      <c r="F50" s="17"/>
      <c r="G50" s="17"/>
      <c r="H50" s="1" t="s">
        <v>77</v>
      </c>
      <c r="I50" s="17"/>
      <c r="J50" s="17"/>
      <c r="L50" s="17"/>
      <c r="M50" s="17"/>
      <c r="N50" s="18"/>
      <c r="O50" s="1"/>
      <c r="P50" s="1"/>
      <c r="Q50" s="17"/>
      <c r="R50" s="17"/>
      <c r="S50" s="17"/>
      <c r="U50"/>
      <c r="W50" s="16"/>
    </row>
    <row r="51" spans="2:23" x14ac:dyDescent="0.3">
      <c r="B51" s="17"/>
      <c r="C51" s="17"/>
      <c r="D51" s="17"/>
      <c r="E51" s="17"/>
      <c r="F51" s="17"/>
      <c r="G51" s="17"/>
      <c r="H51" s="1" t="s">
        <v>21</v>
      </c>
      <c r="I51" s="17"/>
      <c r="J51" s="17"/>
      <c r="L51" s="17"/>
      <c r="M51" s="17"/>
      <c r="N51" s="18"/>
      <c r="O51" s="1"/>
      <c r="P51" s="1"/>
      <c r="Q51" s="17"/>
      <c r="R51" s="17"/>
      <c r="S51" s="17"/>
      <c r="U51"/>
      <c r="W51" s="16"/>
    </row>
    <row r="52" spans="2:23" x14ac:dyDescent="0.3">
      <c r="B52" s="17"/>
      <c r="C52" s="17"/>
      <c r="D52" s="17"/>
      <c r="E52" s="17"/>
      <c r="F52" s="17"/>
      <c r="G52" s="17"/>
      <c r="H52" s="1"/>
      <c r="I52" s="17"/>
      <c r="J52" s="17"/>
      <c r="L52" s="17"/>
      <c r="M52" s="17"/>
      <c r="N52" s="18"/>
      <c r="O52" s="1"/>
      <c r="P52" s="1"/>
      <c r="Q52" s="17"/>
      <c r="R52" s="17"/>
      <c r="S52" s="17"/>
      <c r="U52"/>
      <c r="W52" s="16"/>
    </row>
    <row r="53" spans="2:23" x14ac:dyDescent="0.3">
      <c r="B53" s="1"/>
      <c r="C53" s="17"/>
      <c r="D53" s="17"/>
      <c r="E53" s="17"/>
      <c r="F53" s="1"/>
      <c r="G53" s="17"/>
      <c r="H53" s="17"/>
      <c r="I53" s="17"/>
      <c r="J53" s="17"/>
      <c r="K53" s="17"/>
      <c r="L53" s="17"/>
      <c r="M53" s="17"/>
      <c r="N53" s="1"/>
      <c r="O53" s="1"/>
      <c r="P53" s="19"/>
      <c r="Q53" s="17"/>
      <c r="R53" s="17"/>
      <c r="S53" s="17"/>
      <c r="U53"/>
      <c r="W53" s="16"/>
    </row>
    <row r="54" spans="2:23" x14ac:dyDescent="0.3">
      <c r="B54" s="1" t="s">
        <v>56</v>
      </c>
      <c r="C54" s="17"/>
      <c r="D54" s="17"/>
      <c r="E54" s="1"/>
      <c r="F54" s="1"/>
      <c r="G54" s="17"/>
      <c r="H54" s="1" t="s">
        <v>56</v>
      </c>
      <c r="I54" s="17"/>
      <c r="K54" s="20"/>
      <c r="L54" s="17"/>
      <c r="M54" s="17"/>
      <c r="N54" s="1" t="s">
        <v>56</v>
      </c>
      <c r="O54" s="17"/>
      <c r="Q54" s="17"/>
      <c r="R54" s="17"/>
      <c r="U54"/>
      <c r="W54" s="16"/>
    </row>
    <row r="55" spans="2:23" x14ac:dyDescent="0.3">
      <c r="B55" s="1" t="s">
        <v>39</v>
      </c>
      <c r="C55" s="17"/>
      <c r="D55" s="17"/>
      <c r="E55" s="17"/>
      <c r="F55" s="1"/>
      <c r="G55" s="17"/>
      <c r="H55" s="1" t="s">
        <v>41</v>
      </c>
      <c r="I55" s="17"/>
      <c r="K55" s="20"/>
      <c r="L55" s="17"/>
      <c r="M55" s="17"/>
      <c r="N55" s="1" t="s">
        <v>44</v>
      </c>
      <c r="O55" s="17"/>
      <c r="Q55" s="17"/>
      <c r="R55" s="17"/>
      <c r="U55"/>
      <c r="W55" s="16"/>
    </row>
    <row r="56" spans="2:23" x14ac:dyDescent="0.3">
      <c r="B56" s="1" t="s">
        <v>61</v>
      </c>
      <c r="C56" s="17"/>
      <c r="D56" s="17"/>
      <c r="E56" s="1"/>
      <c r="F56" s="1"/>
      <c r="G56" s="17"/>
      <c r="H56" s="1" t="s">
        <v>57</v>
      </c>
      <c r="I56" s="17"/>
      <c r="K56" s="20"/>
      <c r="L56" s="17"/>
      <c r="M56" s="17"/>
      <c r="N56" s="1" t="s">
        <v>62</v>
      </c>
      <c r="O56" s="17"/>
      <c r="Q56" s="17"/>
      <c r="R56" s="17"/>
      <c r="U56"/>
      <c r="W56" s="16"/>
    </row>
    <row r="57" spans="2:23" x14ac:dyDescent="0.3">
      <c r="B57" s="1"/>
      <c r="C57" s="17"/>
      <c r="D57" s="17"/>
      <c r="E57" s="1"/>
      <c r="F57" s="1"/>
      <c r="G57" s="17"/>
      <c r="H57" s="1"/>
      <c r="I57" s="17"/>
      <c r="K57" s="20"/>
      <c r="L57" s="17"/>
      <c r="M57" s="17"/>
      <c r="N57" s="1"/>
      <c r="O57" s="17"/>
      <c r="Q57" s="17"/>
      <c r="R57" s="17"/>
      <c r="U57"/>
      <c r="W57" s="16"/>
    </row>
    <row r="58" spans="2:23" x14ac:dyDescent="0.3">
      <c r="B58" s="17"/>
      <c r="C58" s="17"/>
      <c r="D58" s="17"/>
      <c r="E58" s="1"/>
      <c r="F58" s="1"/>
      <c r="G58" s="1"/>
      <c r="H58" s="1"/>
      <c r="I58" s="17"/>
      <c r="K58" s="20"/>
      <c r="L58" s="17"/>
      <c r="M58" s="17"/>
      <c r="N58" s="17"/>
      <c r="O58" s="17"/>
      <c r="Q58" s="17"/>
      <c r="R58" s="17"/>
    </row>
    <row r="59" spans="2:23" x14ac:dyDescent="0.3">
      <c r="B59" s="1" t="s">
        <v>56</v>
      </c>
      <c r="C59" s="17"/>
      <c r="D59" s="17"/>
      <c r="E59" s="17"/>
      <c r="F59" s="17"/>
      <c r="G59" s="17"/>
      <c r="H59" s="1" t="s">
        <v>56</v>
      </c>
      <c r="I59" s="17"/>
      <c r="K59" s="20"/>
      <c r="L59" s="17"/>
      <c r="M59" s="17"/>
      <c r="N59" s="1" t="s">
        <v>56</v>
      </c>
      <c r="O59" s="17"/>
      <c r="Q59" s="17"/>
      <c r="R59" s="17"/>
    </row>
    <row r="60" spans="2:23" x14ac:dyDescent="0.3">
      <c r="B60" s="1" t="s">
        <v>63</v>
      </c>
      <c r="C60" s="17"/>
      <c r="D60" s="17"/>
      <c r="E60" s="17"/>
      <c r="F60" s="17"/>
      <c r="G60" s="17"/>
      <c r="H60" s="1" t="s">
        <v>38</v>
      </c>
      <c r="I60" s="17"/>
      <c r="K60" s="20"/>
      <c r="L60" s="17"/>
      <c r="M60" s="17"/>
      <c r="N60" s="1" t="s">
        <v>70</v>
      </c>
      <c r="O60" s="17"/>
      <c r="Q60" s="17"/>
      <c r="R60" s="17"/>
    </row>
    <row r="61" spans="2:23" x14ac:dyDescent="0.3">
      <c r="B61" s="1" t="s">
        <v>64</v>
      </c>
      <c r="C61" s="17"/>
      <c r="D61" s="17"/>
      <c r="E61" s="17"/>
      <c r="F61" s="17"/>
      <c r="G61" s="17"/>
      <c r="H61" s="1" t="s">
        <v>58</v>
      </c>
      <c r="I61" s="17"/>
      <c r="K61" s="20"/>
      <c r="L61" s="17"/>
      <c r="M61" s="17"/>
      <c r="N61" s="1" t="s">
        <v>72</v>
      </c>
      <c r="O61" s="17"/>
      <c r="Q61" s="17"/>
      <c r="R61" s="17"/>
    </row>
    <row r="62" spans="2:23" x14ac:dyDescent="0.3">
      <c r="B62" s="1"/>
      <c r="C62" s="17"/>
      <c r="D62" s="17"/>
      <c r="E62" s="17"/>
      <c r="F62" s="17"/>
      <c r="G62" s="17"/>
      <c r="H62" s="1"/>
      <c r="I62" s="17"/>
      <c r="K62" s="20"/>
      <c r="L62" s="17"/>
      <c r="M62" s="17"/>
      <c r="N62" s="1"/>
      <c r="O62" s="17"/>
      <c r="Q62" s="17"/>
      <c r="R62" s="17"/>
    </row>
    <row r="63" spans="2:23" x14ac:dyDescent="0.3">
      <c r="H63" s="22"/>
      <c r="I63" s="23"/>
      <c r="L63" s="23"/>
    </row>
    <row r="64" spans="2:23" x14ac:dyDescent="0.3">
      <c r="B64" s="1"/>
      <c r="C64" s="17"/>
      <c r="D64" s="17"/>
      <c r="E64" s="17"/>
      <c r="F64" s="17"/>
      <c r="G64" s="17"/>
      <c r="H64" s="1"/>
      <c r="I64" s="17"/>
      <c r="K64" s="20"/>
      <c r="L64" s="17"/>
      <c r="M64" s="17"/>
      <c r="N64" s="17"/>
      <c r="O64" s="17"/>
      <c r="P64" s="1"/>
      <c r="Q64" s="17"/>
      <c r="R64" s="17"/>
    </row>
    <row r="65" spans="2:18" x14ac:dyDescent="0.3">
      <c r="B65" s="1"/>
      <c r="C65" s="17"/>
      <c r="D65" s="17"/>
      <c r="E65" s="17"/>
      <c r="F65" s="17"/>
      <c r="G65" s="17"/>
      <c r="H65" s="1"/>
      <c r="I65" s="17"/>
      <c r="K65" s="20"/>
      <c r="L65" s="17"/>
      <c r="M65" s="17"/>
      <c r="N65" s="17"/>
      <c r="O65" s="17"/>
      <c r="P65" s="1"/>
      <c r="Q65" s="17"/>
      <c r="R65" s="17"/>
    </row>
    <row r="66" spans="2:18" x14ac:dyDescent="0.3">
      <c r="B66" s="1"/>
      <c r="C66" s="17"/>
      <c r="D66" s="17"/>
      <c r="E66" s="17"/>
      <c r="F66" s="17"/>
      <c r="G66" s="17"/>
      <c r="H66" s="1"/>
      <c r="I66" s="17"/>
      <c r="K66" s="20"/>
      <c r="L66" s="17"/>
      <c r="M66" s="17"/>
      <c r="N66" s="17"/>
      <c r="O66" s="17"/>
      <c r="P66" s="1"/>
      <c r="Q66" s="17"/>
      <c r="R66" s="17"/>
    </row>
  </sheetData>
  <mergeCells count="2">
    <mergeCell ref="A1:T1"/>
    <mergeCell ref="A36:T36"/>
  </mergeCells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1D521C-2040-4FF5-8E86-573A2B1B3C24}"/>
</file>

<file path=customXml/itemProps2.xml><?xml version="1.0" encoding="utf-8"?>
<ds:datastoreItem xmlns:ds="http://schemas.openxmlformats.org/officeDocument/2006/customXml" ds:itemID="{5704BBBB-3AEF-4694-B9D6-B475D962A0F1}"/>
</file>

<file path=customXml/itemProps3.xml><?xml version="1.0" encoding="utf-8"?>
<ds:datastoreItem xmlns:ds="http://schemas.openxmlformats.org/officeDocument/2006/customXml" ds:itemID="{1A0023C9-B04F-43AE-B321-6F9C602DC6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ek2 konya</vt:lpstr>
      <vt:lpstr>'ek2 konya'!Yazdırma_Alanı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2021-03-02T09:45:11Z</dcterms:modified>
</cp:coreProperties>
</file>